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420" windowWidth="19440" windowHeight="10545"/>
  </bookViews>
  <sheets>
    <sheet name="PORTADA" sheetId="1" r:id="rId1"/>
    <sheet name="1. INICIAR" sheetId="4" r:id="rId2"/>
    <sheet name="2. CUESTIONARIO DE ENTRADA" sheetId="3" r:id="rId3"/>
    <sheet name="3.PLANEACIÓN" sheetId="5" r:id="rId4"/>
    <sheet name="4. REFLEXIÓN" sheetId="2" r:id="rId5"/>
    <sheet name="5. MISIÓN" sheetId="6" r:id="rId6"/>
    <sheet name="6. VISIÓN" sheetId="8" r:id="rId7"/>
    <sheet name="7. CREENCIAS" sheetId="10" r:id="rId8"/>
    <sheet name="8. VALORES" sheetId="9" r:id="rId9"/>
    <sheet name="9. Recuerde...." sheetId="17" r:id="rId10"/>
    <sheet name="10. ANÁLISIS INTERNO" sheetId="11" r:id="rId11"/>
    <sheet name="11. ANÁLISIS INTERNO" sheetId="16" r:id="rId12"/>
    <sheet name="12. ANÁLISIS EXTERNO" sheetId="18" r:id="rId13"/>
    <sheet name="13. ÁREAS CLAVES" sheetId="7" r:id="rId14"/>
    <sheet name="14. CUESTIONARIO AUTODIMENSIÓN" sheetId="13" r:id="rId15"/>
    <sheet name="15. ESTRATEGIAS" sheetId="19" r:id="rId16"/>
    <sheet name="16. OBJETIVOS " sheetId="14" r:id="rId17"/>
    <sheet name="17. PLAN DE ACCION -AÑO-" sheetId="15" r:id="rId18"/>
    <sheet name="GLOSARIO TERMINOS" sheetId="20" r:id="rId19"/>
  </sheets>
  <calcPr calcId="125725"/>
</workbook>
</file>

<file path=xl/calcChain.xml><?xml version="1.0" encoding="utf-8"?>
<calcChain xmlns="http://schemas.openxmlformats.org/spreadsheetml/2006/main">
  <c r="L42" i="13"/>
  <c r="M42"/>
  <c r="N42"/>
  <c r="O42"/>
  <c r="P42"/>
  <c r="Q42"/>
  <c r="R42"/>
  <c r="S42"/>
  <c r="T42"/>
  <c r="U42"/>
  <c r="V42" s="1"/>
  <c r="L14"/>
  <c r="M14"/>
  <c r="N14"/>
  <c r="O14"/>
  <c r="P14"/>
  <c r="Q14"/>
  <c r="R14"/>
  <c r="S14"/>
  <c r="T14"/>
  <c r="U14"/>
  <c r="L15"/>
  <c r="M15"/>
  <c r="N15"/>
  <c r="O15"/>
  <c r="P15"/>
  <c r="Q15"/>
  <c r="R15"/>
  <c r="S15"/>
  <c r="T15"/>
  <c r="U15"/>
  <c r="L16"/>
  <c r="M16"/>
  <c r="N16"/>
  <c r="O16"/>
  <c r="P16"/>
  <c r="Q16"/>
  <c r="R16"/>
  <c r="S16"/>
  <c r="T16"/>
  <c r="U16"/>
  <c r="L17"/>
  <c r="M17"/>
  <c r="N17"/>
  <c r="O17"/>
  <c r="P17"/>
  <c r="Q17"/>
  <c r="R17"/>
  <c r="S17"/>
  <c r="T17"/>
  <c r="U17"/>
  <c r="L18"/>
  <c r="M18"/>
  <c r="N18"/>
  <c r="O18"/>
  <c r="P18"/>
  <c r="Q18"/>
  <c r="R18"/>
  <c r="S18"/>
  <c r="T18"/>
  <c r="U18"/>
  <c r="L19"/>
  <c r="M19"/>
  <c r="N19"/>
  <c r="O19"/>
  <c r="P19"/>
  <c r="Q19"/>
  <c r="R19"/>
  <c r="S19"/>
  <c r="T19"/>
  <c r="U19"/>
  <c r="L20"/>
  <c r="M20"/>
  <c r="N20"/>
  <c r="O20"/>
  <c r="P20"/>
  <c r="Q20"/>
  <c r="R20"/>
  <c r="S20"/>
  <c r="T20"/>
  <c r="U20"/>
  <c r="L21"/>
  <c r="M21"/>
  <c r="N21"/>
  <c r="O21"/>
  <c r="P21"/>
  <c r="Q21"/>
  <c r="R21"/>
  <c r="S21"/>
  <c r="T21"/>
  <c r="U21"/>
  <c r="L22"/>
  <c r="M22"/>
  <c r="N22"/>
  <c r="O22"/>
  <c r="P22"/>
  <c r="Q22"/>
  <c r="R22"/>
  <c r="S22"/>
  <c r="T22"/>
  <c r="U22"/>
  <c r="L23"/>
  <c r="M23"/>
  <c r="N23"/>
  <c r="O23"/>
  <c r="P23"/>
  <c r="Q23"/>
  <c r="R23"/>
  <c r="S23"/>
  <c r="T23"/>
  <c r="U23"/>
  <c r="L24"/>
  <c r="M24"/>
  <c r="N24"/>
  <c r="O24"/>
  <c r="P24"/>
  <c r="Q24"/>
  <c r="R24"/>
  <c r="S24"/>
  <c r="T24"/>
  <c r="U24"/>
  <c r="L25"/>
  <c r="M25"/>
  <c r="N25"/>
  <c r="O25"/>
  <c r="P25"/>
  <c r="Q25"/>
  <c r="R25"/>
  <c r="S25"/>
  <c r="T25"/>
  <c r="U25"/>
  <c r="L26"/>
  <c r="M26"/>
  <c r="N26"/>
  <c r="O26"/>
  <c r="P26"/>
  <c r="Q26"/>
  <c r="R26"/>
  <c r="S26"/>
  <c r="T26"/>
  <c r="U26"/>
  <c r="L27"/>
  <c r="M27"/>
  <c r="N27"/>
  <c r="O27"/>
  <c r="P27"/>
  <c r="Q27"/>
  <c r="R27"/>
  <c r="S27"/>
  <c r="T27"/>
  <c r="U27"/>
  <c r="L28"/>
  <c r="M28"/>
  <c r="N28"/>
  <c r="O28"/>
  <c r="P28"/>
  <c r="Q28"/>
  <c r="R28"/>
  <c r="S28"/>
  <c r="T28"/>
  <c r="U28"/>
  <c r="L29"/>
  <c r="M29"/>
  <c r="N29"/>
  <c r="O29"/>
  <c r="P29"/>
  <c r="Q29"/>
  <c r="R29"/>
  <c r="S29"/>
  <c r="T29"/>
  <c r="U29"/>
  <c r="L30"/>
  <c r="M30"/>
  <c r="N30"/>
  <c r="O30"/>
  <c r="P30"/>
  <c r="Q30"/>
  <c r="R30"/>
  <c r="S30"/>
  <c r="T30"/>
  <c r="U30"/>
  <c r="L31"/>
  <c r="M31"/>
  <c r="N31"/>
  <c r="O31"/>
  <c r="P31"/>
  <c r="Q31"/>
  <c r="R31"/>
  <c r="S31"/>
  <c r="T31"/>
  <c r="U31"/>
  <c r="L32"/>
  <c r="M32"/>
  <c r="N32"/>
  <c r="O32"/>
  <c r="P32"/>
  <c r="Q32"/>
  <c r="R32"/>
  <c r="S32"/>
  <c r="T32"/>
  <c r="U32"/>
  <c r="L33"/>
  <c r="M33"/>
  <c r="N33"/>
  <c r="O33"/>
  <c r="P33"/>
  <c r="Q33"/>
  <c r="R33"/>
  <c r="S33"/>
  <c r="T33"/>
  <c r="U33"/>
  <c r="L34"/>
  <c r="M34"/>
  <c r="N34"/>
  <c r="O34"/>
  <c r="P34"/>
  <c r="Q34"/>
  <c r="R34"/>
  <c r="S34"/>
  <c r="T34"/>
  <c r="U34"/>
  <c r="L35"/>
  <c r="M35"/>
  <c r="N35"/>
  <c r="O35"/>
  <c r="P35"/>
  <c r="Q35"/>
  <c r="R35"/>
  <c r="S35"/>
  <c r="T35"/>
  <c r="U35"/>
  <c r="L36"/>
  <c r="M36"/>
  <c r="N36"/>
  <c r="O36"/>
  <c r="P36"/>
  <c r="Q36"/>
  <c r="R36"/>
  <c r="S36"/>
  <c r="T36"/>
  <c r="U36"/>
  <c r="L37"/>
  <c r="M37"/>
  <c r="N37"/>
  <c r="O37"/>
  <c r="P37"/>
  <c r="Q37"/>
  <c r="R37"/>
  <c r="S37"/>
  <c r="T37"/>
  <c r="U37"/>
  <c r="L38"/>
  <c r="M38"/>
  <c r="N38"/>
  <c r="O38"/>
  <c r="P38"/>
  <c r="Q38"/>
  <c r="R38"/>
  <c r="S38"/>
  <c r="T38"/>
  <c r="U38"/>
  <c r="L39"/>
  <c r="M39"/>
  <c r="N39"/>
  <c r="O39"/>
  <c r="P39"/>
  <c r="Q39"/>
  <c r="R39"/>
  <c r="S39"/>
  <c r="T39"/>
  <c r="U39"/>
  <c r="L40"/>
  <c r="M40"/>
  <c r="N40"/>
  <c r="O40"/>
  <c r="P40"/>
  <c r="Q40"/>
  <c r="R40"/>
  <c r="S40"/>
  <c r="T40"/>
  <c r="U40"/>
  <c r="L41"/>
  <c r="M41"/>
  <c r="N41"/>
  <c r="O41"/>
  <c r="P41"/>
  <c r="Q41"/>
  <c r="R41"/>
  <c r="S41"/>
  <c r="T41"/>
  <c r="U41"/>
  <c r="U13"/>
  <c r="T13"/>
  <c r="S13"/>
  <c r="R13"/>
  <c r="Q13"/>
  <c r="P13"/>
  <c r="O13"/>
  <c r="N13"/>
  <c r="M13"/>
  <c r="L13"/>
  <c r="B21" i="3"/>
  <c r="V13" i="13" l="1"/>
  <c r="V31"/>
  <c r="V30"/>
  <c r="V39"/>
  <c r="V38"/>
  <c r="V27"/>
  <c r="V34"/>
  <c r="V35"/>
  <c r="V17"/>
  <c r="V41"/>
  <c r="V40"/>
  <c r="V37"/>
  <c r="V36"/>
  <c r="V33"/>
  <c r="V32"/>
  <c r="V26"/>
  <c r="V21"/>
  <c r="V18"/>
  <c r="V29"/>
  <c r="V28"/>
  <c r="V25"/>
  <c r="V20"/>
  <c r="V19"/>
  <c r="V24"/>
  <c r="V22"/>
  <c r="V16"/>
  <c r="V14"/>
  <c r="V23"/>
  <c r="V15"/>
  <c r="B48" l="1"/>
  <c r="B47"/>
  <c r="B49"/>
  <c r="B45"/>
  <c r="B46"/>
</calcChain>
</file>

<file path=xl/sharedStrings.xml><?xml version="1.0" encoding="utf-8"?>
<sst xmlns="http://schemas.openxmlformats.org/spreadsheetml/2006/main" count="529" uniqueCount="380">
  <si>
    <t>¿Cuál es el sentido de mi propia vida?</t>
  </si>
  <si>
    <t>¿Para qué estoy en el mundo?</t>
  </si>
  <si>
    <t>¿Cuáles son los principios con los que me siento identificado?</t>
  </si>
  <si>
    <t>¿Cuáles son mis valores personales?</t>
  </si>
  <si>
    <t>¿Con qué me siento comprometido?</t>
  </si>
  <si>
    <t>¿DÓNDE ESTOY AHORA?</t>
  </si>
  <si>
    <t>SI</t>
  </si>
  <si>
    <t>NO</t>
  </si>
  <si>
    <t>2. Tengo claras en que áreas de mi vida personal debo hacer los cambios más significativos?</t>
  </si>
  <si>
    <r>
      <t>1.</t>
    </r>
    <r>
      <rPr>
        <sz val="7"/>
        <color theme="1"/>
        <rFont val="Times New Roman"/>
        <family val="1"/>
      </rPr>
      <t xml:space="preserve">   </t>
    </r>
    <r>
      <rPr>
        <sz val="13"/>
        <color theme="1"/>
        <rFont val="Arial Narrow"/>
        <family val="2"/>
      </rPr>
      <t>Tengo claras mis metas a corto, mediano y largo plazo?</t>
    </r>
  </si>
  <si>
    <r>
      <t xml:space="preserve">3. 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Arial Narrow"/>
        <family val="2"/>
      </rPr>
      <t>Las personas qué dependen de mí (esposa, hijos, padres) tienen claros cuales son sus ideales?</t>
    </r>
  </si>
  <si>
    <t>4.  Tengo claro qué voy a hacer en el área profesional y/o laboral en los próximos 5 años?</t>
  </si>
  <si>
    <r>
      <t xml:space="preserve">5. 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Arial Narrow"/>
        <family val="2"/>
      </rPr>
      <t>Tengo claro en el campo de la salud qué acciones debo emprender para mantenerme sano?</t>
    </r>
  </si>
  <si>
    <r>
      <t xml:space="preserve">6. 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Arial Narrow"/>
        <family val="2"/>
      </rPr>
      <t>He definido mi plan de acción para mejorar mis relaciones interpersonales, cultivar amistades y entenderme mejor con mis compañeros de trabajo?</t>
    </r>
  </si>
  <si>
    <r>
      <t xml:space="preserve">7. </t>
    </r>
    <r>
      <rPr>
        <sz val="7"/>
        <color theme="1"/>
        <rFont val="Times New Roman"/>
        <family val="1"/>
      </rPr>
      <t xml:space="preserve"> </t>
    </r>
    <r>
      <rPr>
        <sz val="13"/>
        <color theme="1"/>
        <rFont val="Arial Narrow"/>
        <family val="2"/>
      </rPr>
      <t>Tengo claridad sobre los valores más importantes para mí y sobre los que está cimentada mi vida?</t>
    </r>
  </si>
  <si>
    <t>9.Tengo planes de mejorar por escrito?</t>
  </si>
  <si>
    <t>10. Soy tan exitoso como quisiera?</t>
  </si>
  <si>
    <t>Total respuestas afirmativas</t>
  </si>
  <si>
    <t>Si obtuvo por debajo de 5 :</t>
  </si>
  <si>
    <t>Si obtuvo entre 5 y 9 :</t>
  </si>
  <si>
    <t>No esta mal.  Usted está haciendo buenos esfuerzos para gerenciar su propia vida. Quizá necesite un poco de ayuda y metodología, aquí la encontrará.</t>
  </si>
  <si>
    <t>Si obtuvo 10 :</t>
  </si>
  <si>
    <t>Usted es un modelo de persona que sabe como gerenciar su propia vida, felicitaciones. Estamos seguros que va a lograr lo que se propone.</t>
  </si>
  <si>
    <t>No se sienta mal. Este ejercicio le debe ayudar a que usted sea consciente de la necesidad de trabajar en su proyecto de vida aquí.</t>
  </si>
  <si>
    <r>
      <t>Es el arte de pensar y reflexionar sobre uno mismo</t>
    </r>
    <r>
      <rPr>
        <sz val="14"/>
        <color theme="1"/>
        <rFont val="Arial"/>
        <family val="2"/>
      </rPr>
      <t xml:space="preserve"> (Quien soy, que quiero lograr cómo quiero que sea mi vida, etc.), </t>
    </r>
    <r>
      <rPr>
        <u/>
        <sz val="14"/>
        <color theme="1"/>
        <rFont val="Arial"/>
        <family val="2"/>
      </rPr>
      <t>es decir sobre mi futuro</t>
    </r>
    <r>
      <rPr>
        <sz val="14"/>
        <color theme="1"/>
        <rFont val="Arial"/>
        <family val="2"/>
      </rPr>
      <t xml:space="preserve"> (que quiero hacer quién quiero ser, cómo me veo en el futuro, etc.…) </t>
    </r>
    <r>
      <rPr>
        <u/>
        <sz val="14"/>
        <color theme="1"/>
        <rFont val="Arial"/>
        <family val="2"/>
      </rPr>
      <t>y  de actuar o emprender tareas que me permitan lograr las metas definidas.</t>
    </r>
  </si>
  <si>
    <t>Esto se puede lograr mediante el análisis interno y profundo que le permita a cada individuo definir Planes de Acción de su vida, tomar acciones para que los planes se lleven a cabo y evaluar constantemente los resultados obtenidos para reajustar los planes o continuar con los planteados según el caso. Todo esto teniendo presente que el hombre es un ser social y que su vida está ligada a las de las demás personas, motivo por el cual sus decisiones y planes afectan a otros y deben ser incluidos.</t>
  </si>
  <si>
    <t>PLANEACIÓN DE VIDA</t>
  </si>
  <si>
    <t>La misión se refiere a  nuestra razón de ser en la vida. Se refiere a la necesidad humana de identificar y expresar nuestro propósito en  la vida.</t>
  </si>
  <si>
    <t>GENTE/COSAS</t>
  </si>
  <si>
    <t>QUE SIGNIFICAN PARA MI</t>
  </si>
  <si>
    <t>Entender la misión personal se basa en dar respuestas a las siguientes preguntas :</t>
  </si>
  <si>
    <r>
      <t>§</t>
    </r>
    <r>
      <rPr>
        <sz val="7"/>
        <color theme="3" tint="-0.249977111117893"/>
        <rFont val="Times New Roman"/>
        <family val="1"/>
      </rPr>
      <t xml:space="preserve">  </t>
    </r>
    <r>
      <rPr>
        <sz val="13"/>
        <color theme="3" tint="-0.249977111117893"/>
        <rFont val="Arial"/>
        <family val="2"/>
      </rPr>
      <t>Quien soy yo?</t>
    </r>
  </si>
  <si>
    <r>
      <t>§</t>
    </r>
    <r>
      <rPr>
        <sz val="7"/>
        <color theme="3" tint="-0.249977111117893"/>
        <rFont val="Times New Roman"/>
        <family val="1"/>
      </rPr>
      <t xml:space="preserve">  </t>
    </r>
    <r>
      <rPr>
        <sz val="13"/>
        <color theme="3" tint="-0.249977111117893"/>
        <rFont val="Arial"/>
        <family val="2"/>
      </rPr>
      <t>Que quiero ser en el futuro / Qué quiero ser más adelante?</t>
    </r>
  </si>
  <si>
    <r>
      <t>§</t>
    </r>
    <r>
      <rPr>
        <sz val="7"/>
        <color theme="3" tint="-0.249977111117893"/>
        <rFont val="Times New Roman"/>
        <family val="1"/>
      </rPr>
      <t xml:space="preserve">  </t>
    </r>
    <r>
      <rPr>
        <sz val="13"/>
        <color theme="3" tint="-0.249977111117893"/>
        <rFont val="Arial"/>
        <family val="2"/>
      </rPr>
      <t>Porque estoy aquí?</t>
    </r>
  </si>
  <si>
    <r>
      <t>§</t>
    </r>
    <r>
      <rPr>
        <sz val="7"/>
        <color theme="3" tint="-0.249977111117893"/>
        <rFont val="Times New Roman"/>
        <family val="1"/>
      </rPr>
      <t xml:space="preserve">  </t>
    </r>
    <r>
      <rPr>
        <sz val="13"/>
        <color theme="3" tint="-0.249977111117893"/>
        <rFont val="Arial"/>
        <family val="2"/>
      </rPr>
      <t>Soy exitoso? Porque lo soy o no lo soy?</t>
    </r>
  </si>
  <si>
    <t>Conteste esta pregunta 10 veces. Absténgase de contestar esta pregunta respondiendo que hace o que tiene.</t>
  </si>
  <si>
    <t>¿Quién soy?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</si>
  <si>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</si>
  <si>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</si>
  <si>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</si>
  <si>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</si>
  <si>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</si>
  <si>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</si>
  <si>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</si>
  <si>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</si>
  <si>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</si>
  <si>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</si>
  <si>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¿POR QUÉ CREO QUE SOY YO O NO EXITOSO?</t>
  </si>
  <si>
    <r>
      <t>Piense en las cosas o personas que dan significado a su vida. Trate de explicar porque son significativas para usted</t>
    </r>
    <r>
      <rPr>
        <sz val="11"/>
        <color rgb="FFFFFFFF"/>
        <rFont val="Calibri"/>
        <family val="2"/>
        <scheme val="minor"/>
      </rPr>
      <t>.</t>
    </r>
  </si>
  <si>
    <t>CUÁL ES MI VISIÓN?</t>
  </si>
  <si>
    <t>Continuar</t>
  </si>
  <si>
    <t>¿CUÁLES SON MIS CREENCIAS?</t>
  </si>
  <si>
    <t>¿CUÁLES SON MIS VALORES?</t>
  </si>
  <si>
    <r>
      <t xml:space="preserve">CUALES SON SUS PRINCIPALES VALORES. </t>
    </r>
    <r>
      <rPr>
        <sz val="14"/>
        <color rgb="FF000000"/>
        <rFont val="Calibri"/>
        <family val="2"/>
        <scheme val="minor"/>
      </rPr>
      <t>Escoja de la siguiente lista los valores más importantes para usted.</t>
    </r>
  </si>
  <si>
    <t>Justicia</t>
  </si>
  <si>
    <t>Tolerancia</t>
  </si>
  <si>
    <t>Empatia (ponerse en la situación del otro)</t>
  </si>
  <si>
    <t>Servicio a los demás</t>
  </si>
  <si>
    <t>Interés por otros</t>
  </si>
  <si>
    <t>Respeto</t>
  </si>
  <si>
    <t>Libertad</t>
  </si>
  <si>
    <t>Cortesía</t>
  </si>
  <si>
    <t>Paciencia</t>
  </si>
  <si>
    <t>Creatividad</t>
  </si>
  <si>
    <t>Sinceridad</t>
  </si>
  <si>
    <t>Responsabilidad</t>
  </si>
  <si>
    <t>Honestidad</t>
  </si>
  <si>
    <t>Cooperación</t>
  </si>
  <si>
    <t>Solidaridad</t>
  </si>
  <si>
    <t>Autodisciplina</t>
  </si>
  <si>
    <t>Autonomía</t>
  </si>
  <si>
    <t>Integridad</t>
  </si>
  <si>
    <t>Serenidad</t>
  </si>
  <si>
    <t>Compasión</t>
  </si>
  <si>
    <t>Amistad</t>
  </si>
  <si>
    <t>Creo respesto al trabajo</t>
  </si>
  <si>
    <t>Creo respesto a la familia</t>
  </si>
  <si>
    <t>Creo respecto a la creación  del mundo</t>
  </si>
  <si>
    <t>Creo respecto a la religión</t>
  </si>
  <si>
    <t>Creo respecto al dinero</t>
  </si>
  <si>
    <t>Creo que la gente es (en general):</t>
  </si>
  <si>
    <t>Por eso actúo así:</t>
  </si>
  <si>
    <t xml:space="preserve">Otras personas (familiares, amigos, compañeros, etc..) piensan que yo debería mejorar los siguientes aspectos : (pregúnteles y responda).
</t>
  </si>
  <si>
    <t>ÁREAS CLAVES DE DESARROLLO PERSONAL</t>
  </si>
  <si>
    <t>CUESTIONARIO DE AUTODIMENSIÓN</t>
  </si>
  <si>
    <t>Item</t>
  </si>
  <si>
    <t>ÁREA MENTAL</t>
  </si>
  <si>
    <t>SOCIAL  Y FAMILIAR</t>
  </si>
  <si>
    <t>FINANCIERA</t>
  </si>
  <si>
    <t>FÍSICA</t>
  </si>
  <si>
    <t>PROFESIONAL</t>
  </si>
  <si>
    <t>TOTAL</t>
  </si>
  <si>
    <r>
      <t>1.</t>
    </r>
    <r>
      <rPr>
        <sz val="7"/>
        <color theme="1"/>
        <rFont val="Arial"/>
        <family val="2"/>
      </rPr>
      <t xml:space="preserve">       </t>
    </r>
    <r>
      <rPr>
        <sz val="11"/>
        <color theme="1"/>
        <rFont val="Arial"/>
        <family val="2"/>
      </rPr>
      <t>Tengo una gran variedad de amigos</t>
    </r>
  </si>
  <si>
    <r>
      <t>2.</t>
    </r>
    <r>
      <rPr>
        <sz val="7"/>
        <color theme="1"/>
        <rFont val="Arial"/>
        <family val="2"/>
      </rPr>
      <t xml:space="preserve">      </t>
    </r>
    <r>
      <rPr>
        <sz val="11"/>
        <color theme="1"/>
        <rFont val="Arial"/>
        <family val="2"/>
      </rPr>
      <t>Dedico tiempo para pensar o reflexionar sobre mis fortalezas y debilidades</t>
    </r>
  </si>
  <si>
    <r>
      <t>3.</t>
    </r>
    <r>
      <rPr>
        <sz val="7"/>
        <color theme="1"/>
        <rFont val="Arial"/>
        <family val="2"/>
      </rPr>
      <t xml:space="preserve">         </t>
    </r>
    <r>
      <rPr>
        <sz val="11"/>
        <color theme="1"/>
        <rFont val="Arial"/>
        <family val="2"/>
      </rPr>
      <t>No sufro frecuentemente dolor de cabeza, neuralgias, trastornos estomacales etc.</t>
    </r>
  </si>
  <si>
    <r>
      <t>4.</t>
    </r>
    <r>
      <rPr>
        <sz val="7"/>
        <color theme="1"/>
        <rFont val="Arial"/>
        <family val="2"/>
      </rPr>
      <t xml:space="preserve">      </t>
    </r>
    <r>
      <rPr>
        <sz val="11"/>
        <color theme="1"/>
        <rFont val="Arial"/>
        <family val="2"/>
      </rPr>
      <t>Asumo una actirtud mental positiva en las diversas actividades o proyectos de mi vida</t>
    </r>
  </si>
  <si>
    <r>
      <t>5.</t>
    </r>
    <r>
      <rPr>
        <sz val="7"/>
        <color theme="1"/>
        <rFont val="Arial"/>
        <family val="2"/>
      </rPr>
      <t xml:space="preserve">       </t>
    </r>
    <r>
      <rPr>
        <sz val="11"/>
        <color theme="1"/>
        <rFont val="Arial"/>
        <family val="2"/>
      </rPr>
      <t>Dedico tiempo en cantidad y calidad para mi familia</t>
    </r>
  </si>
  <si>
    <r>
      <t>6.</t>
    </r>
    <r>
      <rPr>
        <sz val="7"/>
        <color theme="1"/>
        <rFont val="Arial"/>
        <family val="2"/>
      </rPr>
      <t xml:space="preserve">      </t>
    </r>
    <r>
      <rPr>
        <sz val="11"/>
        <color theme="1"/>
        <rFont val="Arial"/>
        <family val="2"/>
      </rPr>
      <t>Estoy trabajando en el campo que me gusta</t>
    </r>
  </si>
  <si>
    <r>
      <t>7.</t>
    </r>
    <r>
      <rPr>
        <sz val="7"/>
        <color theme="1"/>
        <rFont val="Arial"/>
        <family val="2"/>
      </rPr>
      <t xml:space="preserve">       </t>
    </r>
    <r>
      <rPr>
        <sz val="11"/>
        <color theme="1"/>
        <rFont val="Arial"/>
        <family val="2"/>
      </rPr>
      <t>Cuesnto con un fondo de ahorro para el futuro</t>
    </r>
  </si>
  <si>
    <r>
      <t>8.</t>
    </r>
    <r>
      <rPr>
        <sz val="7"/>
        <color theme="1"/>
        <rFont val="Arial"/>
        <family val="2"/>
      </rPr>
      <t xml:space="preserve">      </t>
    </r>
    <r>
      <rPr>
        <sz val="11"/>
        <color theme="1"/>
        <rFont val="Arial"/>
        <family val="2"/>
      </rPr>
      <t>Leo libros periódicamente</t>
    </r>
  </si>
  <si>
    <r>
      <t>9.</t>
    </r>
    <r>
      <rPr>
        <sz val="7"/>
        <color theme="1"/>
        <rFont val="Arial"/>
        <family val="2"/>
      </rPr>
      <t xml:space="preserve">      </t>
    </r>
    <r>
      <rPr>
        <sz val="11"/>
        <color theme="1"/>
        <rFont val="Arial"/>
        <family val="2"/>
      </rPr>
      <t>Llevo un control de mi peso</t>
    </r>
  </si>
  <si>
    <r>
      <t>10.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Hago amigos fácilmente</t>
    </r>
  </si>
  <si>
    <r>
      <t>11.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Mis comidas son nutritivas y bien balanceadas</t>
    </r>
  </si>
  <si>
    <r>
      <t>12.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Soy una persona que proyecta una buena imagen a los demás</t>
    </r>
  </si>
  <si>
    <r>
      <t>13.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Controlo mensulamente mis gastos</t>
    </r>
  </si>
  <si>
    <r>
      <t>14.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Reviso periódicamente mi estado de salud</t>
    </r>
  </si>
  <si>
    <r>
      <t>15.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Llamo o escribo con regularidad a los miembros de mi familia</t>
    </r>
  </si>
  <si>
    <r>
      <t>16.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Veo oportunidades para avanzar en mi campo laboral</t>
    </r>
  </si>
  <si>
    <r>
      <t>17.</t>
    </r>
    <r>
      <rPr>
        <sz val="7"/>
        <color theme="1"/>
        <rFont val="Arial"/>
        <family val="2"/>
      </rPr>
      <t xml:space="preserve">    </t>
    </r>
    <r>
      <rPr>
        <sz val="11"/>
        <color theme="1"/>
        <rFont val="Arial"/>
        <family val="2"/>
      </rPr>
      <t>Tengo metas y propósitos claramente definidos en mi vida (Misión – Visión)</t>
    </r>
  </si>
  <si>
    <r>
      <t>18.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Tengo clara la diferencia entre lo que necesito y lo que quiero comprar</t>
    </r>
  </si>
  <si>
    <r>
      <t>19.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Cuando me siento tenso practico la relajación</t>
    </r>
  </si>
  <si>
    <r>
      <t>20.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Doy mas de lo que se pide en mi trabajo</t>
    </r>
  </si>
  <si>
    <r>
      <t>21.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Me gustan los programas educativos y documentales en la televisión</t>
    </r>
  </si>
  <si>
    <r>
      <t>22.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Fomento el ahorro en mi familia</t>
    </r>
  </si>
  <si>
    <r>
      <t>23.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Me preocupo por mejorar mi nivel de exigencia y conocimientos para desarrollar bien mi trabajo</t>
    </r>
  </si>
  <si>
    <r>
      <t>24.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Tengo metas y planes financieros claramente definidos</t>
    </r>
  </si>
  <si>
    <r>
      <t>25.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Me gusta asistir a fiestas y reuniones</t>
    </r>
  </si>
  <si>
    <r>
      <t>26.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Hago deporte con frecuencia</t>
    </r>
  </si>
  <si>
    <r>
      <t>27.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Soy un profesional en mi trabajo</t>
    </r>
  </si>
  <si>
    <r>
      <t>28.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Me gustan las reuniones familiares</t>
    </r>
  </si>
  <si>
    <r>
      <t>29.</t>
    </r>
    <r>
      <rPr>
        <sz val="7"/>
        <color theme="1"/>
        <rFont val="Arial"/>
        <family val="2"/>
      </rPr>
      <t xml:space="preserve">  </t>
    </r>
    <r>
      <rPr>
        <sz val="11"/>
        <color theme="1"/>
        <rFont val="Arial"/>
        <family val="2"/>
      </rPr>
      <t>Soy bueno en mi trabajo y lo disfruto</t>
    </r>
  </si>
  <si>
    <r>
      <t>30.</t>
    </r>
    <r>
      <rPr>
        <sz val="7"/>
        <color theme="1"/>
        <rFont val="Arial"/>
        <family val="2"/>
      </rPr>
      <t xml:space="preserve">   </t>
    </r>
    <r>
      <rPr>
        <sz val="11"/>
        <color theme="1"/>
        <rFont val="Arial"/>
        <family val="2"/>
      </rPr>
      <t>Tengo formas alternativas de aumentar mis ingresos</t>
    </r>
  </si>
  <si>
    <t>Si usted obtuvo algo así: Muy bien, está usted trabajando en todas las dimensiones de su vida. Muy pocas personas loran hacerlo</t>
  </si>
  <si>
    <t>Si usted obtuvo algo así: Usted está descuidando muchos aspectos de su vida. Pongase metas, haga planes de mejoramiento.
Tiene un gran camino por recorrer</t>
  </si>
  <si>
    <r>
      <rPr>
        <sz val="16"/>
        <color theme="1"/>
        <rFont val="Corbel"/>
        <family val="2"/>
      </rPr>
      <t>Si usted obtuvo algo así: Debe empezar a ponerle mas cuidado a algunas áreas que tiene descuidadas, sin embargo, mírelo por el lado positivo, usted tiene grandes posibilidades de mejorar
 ¡Trabaje en ellas!</t>
    </r>
    <r>
      <rPr>
        <sz val="11"/>
        <color theme="1"/>
        <rFont val="Corbel"/>
        <family val="2"/>
      </rPr>
      <t xml:space="preserve">
</t>
    </r>
  </si>
  <si>
    <r>
      <t>!</t>
    </r>
    <r>
      <rPr>
        <sz val="7"/>
        <color rgb="FF008000"/>
        <rFont val="Times New Roman"/>
        <family val="1"/>
      </rPr>
      <t xml:space="preserve"> </t>
    </r>
    <r>
      <rPr>
        <sz val="12"/>
        <color theme="1"/>
        <rFont val="Arial"/>
        <family val="2"/>
      </rPr>
      <t>Existe alguna otra área en la que usted quisiera profundizar?</t>
    </r>
  </si>
  <si>
    <t>METAS PERSONALES</t>
  </si>
  <si>
    <r>
      <t xml:space="preserve">El establecimiento de metas es una etapa importante dentro del mejoramiento personal y el </t>
    </r>
    <r>
      <rPr>
        <b/>
        <sz val="12"/>
        <color theme="1"/>
        <rFont val="Arial"/>
        <family val="2"/>
      </rPr>
      <t>GERENCIAMIENTO DE CADA UNO.</t>
    </r>
    <r>
      <rPr>
        <sz val="12"/>
        <color theme="1"/>
        <rFont val="Arial"/>
        <family val="2"/>
      </rPr>
      <t xml:space="preserve"> Las metas se refieren al estado al que cada uno quiere llegar en alguna dimensión personal.</t>
    </r>
  </si>
  <si>
    <r>
      <t xml:space="preserve">Por esto, cada uno, debe definir para cada </t>
    </r>
    <r>
      <rPr>
        <b/>
        <sz val="12"/>
        <color theme="1"/>
        <rFont val="Arial"/>
        <family val="2"/>
      </rPr>
      <t>AREA CLAVE DE DESARROLLO</t>
    </r>
    <r>
      <rPr>
        <sz val="12"/>
        <color theme="1"/>
        <rFont val="Arial"/>
        <family val="2"/>
      </rPr>
      <t xml:space="preserve"> cuáles son las metas que desea alcanzar. Obviamente las metas deben establecerse de acuerdo al tiempo; es decir, cada persona debe establecer las metas e </t>
    </r>
    <r>
      <rPr>
        <b/>
        <sz val="12"/>
        <color theme="1"/>
        <rFont val="Arial"/>
        <family val="2"/>
      </rPr>
      <t>CORTO y LARGO PLAZO,</t>
    </r>
    <r>
      <rPr>
        <sz val="12"/>
        <color theme="1"/>
        <rFont val="Arial"/>
        <family val="2"/>
      </rPr>
      <t xml:space="preserve"> y determinar claramente su propia escala.</t>
    </r>
  </si>
  <si>
    <t>Antes de definir sus metas recuerde :</t>
  </si>
  <si>
    <t xml:space="preserve">PLANEACION DE ACTIVIDADES </t>
  </si>
  <si>
    <r>
      <t xml:space="preserve">Para lograr las metas planteadas todas las personas que trabajen en </t>
    </r>
    <r>
      <rPr>
        <b/>
        <sz val="12"/>
        <color theme="1"/>
        <rFont val="Arial"/>
        <family val="2"/>
      </rPr>
      <t>el GERENCIAMIENTO DE SU PROPIA VIDA</t>
    </r>
    <r>
      <rPr>
        <sz val="12"/>
        <color theme="1"/>
        <rFont val="Arial"/>
        <family val="2"/>
      </rPr>
      <t xml:space="preserve"> deben traducir estas en actividades concretas de corto plazo para garantizar que dichos objetivos o metas se cumplan.</t>
    </r>
  </si>
  <si>
    <r>
      <t xml:space="preserve">Muchas personas fallan en lograr lo que quieren en la vida. Una forma de evitar que esto suceda es hacer una </t>
    </r>
    <r>
      <rPr>
        <b/>
        <sz val="12"/>
        <color theme="1"/>
        <rFont val="Arial"/>
        <family val="2"/>
      </rPr>
      <t>PLANEACION DE ACTIVIDADES</t>
    </r>
    <r>
      <rPr>
        <sz val="12"/>
        <color theme="1"/>
        <rFont val="Arial"/>
        <family val="2"/>
      </rPr>
      <t>, que concuerde con la misión y visión personal, las creencias, los valores y las metas.</t>
    </r>
  </si>
  <si>
    <r>
      <t xml:space="preserve">Esta </t>
    </r>
    <r>
      <rPr>
        <b/>
        <sz val="12"/>
        <color theme="1"/>
        <rFont val="Arial"/>
        <family val="2"/>
      </rPr>
      <t xml:space="preserve">PLANEACION DE ACTIVIDADES </t>
    </r>
    <r>
      <rPr>
        <sz val="12"/>
        <color theme="1"/>
        <rFont val="Arial"/>
        <family val="2"/>
      </rPr>
      <t>incluye :</t>
    </r>
  </si>
  <si>
    <r>
      <t>1.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Planes anuales : </t>
    </r>
    <r>
      <rPr>
        <sz val="12"/>
        <color theme="1"/>
        <rFont val="Arial"/>
        <family val="2"/>
      </rPr>
      <t>Qué quiero lograr este año?….. Cada año?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</si>
  <si>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Planes trimestrales : </t>
    </r>
    <r>
      <rPr>
        <sz val="12"/>
        <color theme="1"/>
        <rFont val="Arial"/>
        <family val="2"/>
      </rPr>
      <t>Qué quiero lograr este trimestre? . . . Cada trimestre?</t>
    </r>
  </si>
  <si>
    <r>
      <t>3.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Planes mensuales : </t>
    </r>
    <r>
      <rPr>
        <sz val="12"/>
        <color theme="1"/>
        <rFont val="Arial"/>
        <family val="2"/>
      </rPr>
      <t>Qué quiero lograr este mes? ….. Cada mes?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</si>
  <si>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 xml:space="preserve">Planes semanales : </t>
    </r>
    <r>
      <rPr>
        <sz val="12"/>
        <color theme="1"/>
        <rFont val="Arial"/>
        <family val="2"/>
      </rPr>
      <t>Qué quiero lograr esta semana? …. Cada semana?</t>
    </r>
  </si>
  <si>
    <r>
      <t xml:space="preserve">Planes Diarios : </t>
    </r>
    <r>
      <rPr>
        <sz val="12"/>
        <color theme="1"/>
        <rFont val="Arial"/>
        <family val="2"/>
      </rPr>
      <t>Qué debo lograr hoy para estar avanzando en mis metas de largo plazo?</t>
    </r>
  </si>
  <si>
    <r>
      <t xml:space="preserve">Ahora defina las metas o lo que quisiera usted lograr en las </t>
    </r>
    <r>
      <rPr>
        <b/>
        <sz val="12"/>
        <color theme="1"/>
        <rFont val="Arial"/>
        <family val="2"/>
      </rPr>
      <t xml:space="preserve">AREAS CLAVES DE DESARROLLO </t>
    </r>
    <r>
      <rPr>
        <sz val="12"/>
        <color theme="1"/>
        <rFont val="Arial"/>
        <family val="2"/>
      </rPr>
      <t>escogidas y defina el tiempo en que va a lograr. Comience por :</t>
    </r>
  </si>
  <si>
    <t>Teniendo en cuenta</t>
  </si>
  <si>
    <t>Mes I</t>
  </si>
  <si>
    <t>Mes II</t>
  </si>
  <si>
    <t>Mes III</t>
  </si>
  <si>
    <t>METAS TRIMESTRAL  / MENSUALES / SEMESTRALES</t>
  </si>
  <si>
    <r>
      <t xml:space="preserve">Una vez definidas las actividades que va a desarrollar cada trimestre para poder cumplir con su meta </t>
    </r>
    <r>
      <rPr>
        <b/>
        <sz val="12"/>
        <color theme="1"/>
        <rFont val="Arial"/>
        <family val="2"/>
      </rPr>
      <t xml:space="preserve">ANUAL, </t>
    </r>
    <r>
      <rPr>
        <sz val="12"/>
        <color theme="1"/>
        <rFont val="Arial"/>
        <family val="2"/>
      </rPr>
      <t>trate de establecer las acciones a realizar cada mes y dentro de esta cada semana para lograr llevar a cabo todos sus planes.</t>
    </r>
  </si>
  <si>
    <t>PLANES ANUALES</t>
  </si>
  <si>
    <t xml:space="preserve">Fortalezas / Talentos </t>
  </si>
  <si>
    <t>¿Qué personas han influenciado más en su vida?</t>
  </si>
  <si>
    <t>¿Qué admira en estas personas?</t>
  </si>
  <si>
    <t>¿Qué personas son importantes en su vida?</t>
  </si>
  <si>
    <t>Areas de exploración</t>
  </si>
  <si>
    <t>Principales fortalezas</t>
  </si>
  <si>
    <t>Importancia Relativa</t>
  </si>
  <si>
    <t>FISICA</t>
  </si>
  <si>
    <t>INTELECTUAL</t>
  </si>
  <si>
    <t>EDUCATIVA</t>
  </si>
  <si>
    <t>EMOCIONAL</t>
  </si>
  <si>
    <t>SOCIO-ECONÓMICA</t>
  </si>
  <si>
    <t>ESPIRITUAL</t>
  </si>
  <si>
    <t>Micro - entorno</t>
  </si>
  <si>
    <t xml:space="preserve">PAREJA </t>
  </si>
  <si>
    <t>FAMILIA</t>
  </si>
  <si>
    <t>ESTUDIO/TRABAJO</t>
  </si>
  <si>
    <t>SOCIAL</t>
  </si>
  <si>
    <t xml:space="preserve">OPORTUNIDADES </t>
  </si>
  <si>
    <t>IMPORTANCIA RELATIVA</t>
  </si>
  <si>
    <t>Macro - entorno</t>
  </si>
  <si>
    <t>ECONÓMICO</t>
  </si>
  <si>
    <t>POLÍTICO</t>
  </si>
  <si>
    <t>CULTURAL</t>
  </si>
  <si>
    <t>TECNOLÓGICO</t>
  </si>
  <si>
    <t>FORTALEZAS</t>
  </si>
  <si>
    <t>DEBILIDADES</t>
  </si>
  <si>
    <t>OPORTUNIDADES</t>
  </si>
  <si>
    <t>AMENAZAS</t>
  </si>
  <si>
    <t>¿Qué fortalezas personales puedo reconocer en mi mismo?</t>
  </si>
  <si>
    <t>¿Cómo supero mis debilidades personales utilizando mis propias fortalezas?</t>
  </si>
  <si>
    <t>¿De qué manera explotando las oportunidades de mi entorno puedo aprovechar mis fortalezas?</t>
  </si>
  <si>
    <t>¿De qué manera las amenazas de mi entorno pueden afectar mis propias fortalezas?</t>
  </si>
  <si>
    <t>¿De qué manera mis fortalezas pueden afectarse por causa de mis debildiades personales?</t>
  </si>
  <si>
    <t>¿Qué debilidades personales puedo reconocer en mi mismo?</t>
  </si>
  <si>
    <t>¿De qué forma aprovecho las oportunidades de mi entorno para superar mis debilidades personales?</t>
  </si>
  <si>
    <t>¿De qué manera las amenazas de mi entorno pueden afectar mis propias debilidades?</t>
  </si>
  <si>
    <t>¿De qué manera las amenazas de mi entorno pueden afectar mis propias oportunidades?</t>
  </si>
  <si>
    <t>¿Cómo aprovecho las oportunidades de mi entorno para enriquecer mis fortalezas personales?</t>
  </si>
  <si>
    <t>¿Cómo aprovecho las oportunidades de mi entorno para superar mis propias debilidades?</t>
  </si>
  <si>
    <t>¿Qué oportunidades   puedo reconocer en mi propio ambiente?</t>
  </si>
  <si>
    <t>¿De qué manera las amenazas de mi entorno pueden influir negativamente sobre mis fortalezas personales?</t>
  </si>
  <si>
    <t>¿De qué forma las amenazas de mi entorno pueden afectar todavia mas mis propias debilidades?</t>
  </si>
  <si>
    <t>¿De qué manera las amenazas de mi entorno pueden afectar las oportunidades presentres en mi medio?</t>
  </si>
  <si>
    <t>¿Qué amenazas  puedo reconocer en mi propio entorno?</t>
  </si>
  <si>
    <t>Diligencie la matriz</t>
  </si>
  <si>
    <t>Debilidades principales</t>
  </si>
  <si>
    <t xml:space="preserve">Debilidades </t>
  </si>
  <si>
    <t>Oportunidades  y Amenazas</t>
  </si>
  <si>
    <t>PREGUNTAS  ORIENTADORAS</t>
  </si>
  <si>
    <t>PLANEACIÓN ESTRATEGICA PERSONAL -PEP-</t>
  </si>
  <si>
    <t xml:space="preserve">ASPECTOS </t>
  </si>
  <si>
    <t xml:space="preserve">CUMPLIMIENTO </t>
  </si>
  <si>
    <t xml:space="preserve">SI </t>
  </si>
  <si>
    <t xml:space="preserve">NO </t>
  </si>
  <si>
    <t xml:space="preserve">TERMINO </t>
  </si>
  <si>
    <t>PLAN ESTRATEGICO PERSONAL -PEP-</t>
  </si>
  <si>
    <t xml:space="preserve">VISIÓN PERSONAL </t>
  </si>
  <si>
    <t xml:space="preserve">MISIÓN PERSONAL </t>
  </si>
  <si>
    <t xml:space="preserve">DIAGNOSTICO ESTRATEGICO </t>
  </si>
  <si>
    <t xml:space="preserve">FORTALEZA </t>
  </si>
  <si>
    <t xml:space="preserve">DEBILIDADES </t>
  </si>
  <si>
    <t xml:space="preserve">AMENAZAS </t>
  </si>
  <si>
    <t xml:space="preserve">METAS Y/O OBJETIVOS </t>
  </si>
  <si>
    <t xml:space="preserve">PROYECTO ESTRATEGICO </t>
  </si>
  <si>
    <t xml:space="preserve">ESTRATEGIA </t>
  </si>
  <si>
    <t xml:space="preserve">PLAN DE ACCIÓN </t>
  </si>
  <si>
    <t xml:space="preserve">Capacidad Directiva </t>
  </si>
  <si>
    <t xml:space="preserve">Capacidad Financiera </t>
  </si>
  <si>
    <t xml:space="preserve">Capacidad Técnica/Tecnológica </t>
  </si>
  <si>
    <t xml:space="preserve">Capacidad de Talento Humano </t>
  </si>
  <si>
    <t xml:space="preserve">DIAGNOSTICO INTERNO (Capacidades Personales DOFA) </t>
  </si>
  <si>
    <t xml:space="preserve">DIAGNOSTICO EXTERNO (Factores del Entorno -Oportunidades/Amenazas) </t>
  </si>
  <si>
    <t xml:space="preserve">Factores Políticos </t>
  </si>
  <si>
    <t xml:space="preserve">Factores Ecónomicos </t>
  </si>
  <si>
    <t xml:space="preserve">Factores Sociales </t>
  </si>
  <si>
    <t xml:space="preserve">Factores Tecnológicos </t>
  </si>
  <si>
    <t xml:space="preserve">Factores Geográficos </t>
  </si>
  <si>
    <t xml:space="preserve">Proceso mediante el cual una persona define su visión de largo plazo y las estrategicas para alcanzarla con base en el análisis de sus fortalezas, debilidades, oportunidades y amenazas. </t>
  </si>
  <si>
    <t xml:space="preserve">DEFINICIÓN </t>
  </si>
  <si>
    <t xml:space="preserve">GLOSARIO DE TERMINOS </t>
  </si>
  <si>
    <t xml:space="preserve">Es el análsisi de fortalezas y debilidades interas de la persona, así como amenazas y oportunidades que enfrenta la persona. </t>
  </si>
  <si>
    <t xml:space="preserve">Son las actividades y los atributos internos de una persona que contribuyen y apoyan el logro de los objetivos personales. </t>
  </si>
  <si>
    <t xml:space="preserve">Son las actividades y los atributos internos de una persona que inhiben o dificultan el éxito personal. </t>
  </si>
  <si>
    <t xml:space="preserve">Son los eventos, hechos o tendencias en el entorno de una persona que inhiben, limitan o dificultan su desarrollo personal. </t>
  </si>
  <si>
    <t xml:space="preserve">Son los eventos, hechos o tendencias en el entorno de una persona que podrían facilitar o beneficiar el desarrollo personal. </t>
  </si>
  <si>
    <t xml:space="preserve">Es una declaración amplia  y sufiente de dónde quiere estar la persona en 3 o 5 años. Debe ser comprometedora y motivante, de manera que estimule y promueva la pertenencia de todos los involucrados (familia, amigos, compañeros, etc.) en ella. </t>
  </si>
  <si>
    <t xml:space="preserve">Es la formulacón explícita de los propósito de la persona, así como la identificación de sus tareas y los actores participantes en el logro de los objetivos personales. Expresa la razón de ser de la persona en todas las dimensiones. </t>
  </si>
  <si>
    <t xml:space="preserve">Resultado medible y cuantificable que una persona espera lograr para hacer real la misión y la visión personal. </t>
  </si>
  <si>
    <t xml:space="preserve">Corresponde a un número limitado de resultados (tangibles: profesión-economia-formación-salud-etc), a los cuales debe colocar especial atención y lograr un desempeño excepcional, con el fin de asegurar una competitividad en el mercado. </t>
  </si>
  <si>
    <t xml:space="preserve">Son  las acciones que deben realizarse para mantener y soportar el logro de los objetivos (metas) de la persona y de esta manera hacer realidad los resultados esperados. </t>
  </si>
  <si>
    <t xml:space="preserve">Son las tareas que debe realizarse para concretar las estrategias en un plan personal que permita su monitoría, seguimiento y evaluación. </t>
  </si>
  <si>
    <t xml:space="preserve">Es el proceso de identificación de las fortalezas, debilidades, oportunidades y amenazas de la persona, el diagnostico lo integra el análisis de: </t>
  </si>
  <si>
    <t>Todas aquellas fortalezas o debilidades que tengan que ver con el proceso administrativo, entendido como fortalezas o debilidades en: planeación, dirección, toma de decisiones, coordinación, comunicaciones, control, entre otros</t>
  </si>
  <si>
    <t xml:space="preserve">Capacidad Competitiva </t>
  </si>
  <si>
    <t xml:space="preserve">Son los aspectos relacionados con la parte comercial, la investigación, lealtad, formación profesional, liderazgo, determinación entre otros. </t>
  </si>
  <si>
    <t xml:space="preserve">Ésta incluye todos los aspectos relacionados con las fortalezas o debilidades financieras de la persona como pueden ser los ahorros, deudas, disponibilidad de crédito, entre otros. </t>
  </si>
  <si>
    <t xml:space="preserve">Este aspecto a la facilidad que se tiene para acceder a una determinada tecnología (tecnica), conocimientos de hadware o sofdware. </t>
  </si>
  <si>
    <t xml:space="preserve">Hace referencia a todas las fortalezas o debilidades relacionadas con el talento humano, como son el nivel academico, experiencia técnica, estabilidad, motivaciones, otros. </t>
  </si>
  <si>
    <t xml:space="preserve">Es el proceso de identificar las oportunidades o amenzas de la persona y se encuentra integrado por el análisis de: </t>
  </si>
  <si>
    <t xml:space="preserve">Son todos aquellos relacionados con el comportamiento de la economía, tanto a nivel nacional como iternacional que puedan de una u otra forma afectarme. </t>
  </si>
  <si>
    <t xml:space="preserve">Aquellos que se refieren al uso del poder público. Nacional, Distrital, Departamental, Reional, Local que en un momento me puedan afectar. </t>
  </si>
  <si>
    <t>Los que de alguna forma afectan el modo de vidir de las personas, incluso sus valores como: educación, salud, empleo, seguridad, creencias, cultura, etc…</t>
  </si>
  <si>
    <t xml:space="preserve">Quelos que estan relacionados con el desarrollo de máquinarias, herramientas, materiales (hadware), así como procesos (software), que puedan llegar a afectarlo. </t>
  </si>
  <si>
    <t xml:space="preserve">Los relativos a la ubicación, especio, topografia, clima, recursos naturales, que afecten tu desarrollo personal. </t>
  </si>
  <si>
    <t>La planeación de la vida es el proceso que se sigue para determinar en qué entorno,  bajo qué condiciones,  con  qué estrategias y con qué recursos desarrollarás tu vida.  En el proceso de Planeación Estratégica Personal se busca poder establecer una dirección clara de hacía dónde te diriges.</t>
  </si>
  <si>
    <t>8. Es claro para mí que mediante el trabajo puedo mejorar en otras áreas de mi vida? (Social, familiar, económica, etc..).</t>
  </si>
  <si>
    <t>Ahora, anímese a escribir su MISIÓN o propósito en la vida.</t>
  </si>
  <si>
    <t xml:space="preserve">
Creo en:
</t>
  </si>
  <si>
    <r>
      <t xml:space="preserve">Piense en usted e identifique sus debilidades en las diferentes áreas 
 </t>
    </r>
    <r>
      <rPr>
        <sz val="16"/>
        <color rgb="FFFF0000"/>
        <rFont val="Arial Narrow"/>
        <family val="2"/>
      </rPr>
      <t xml:space="preserve">  Recuerde que es un ejercicio personal.</t>
    </r>
  </si>
  <si>
    <r>
      <t xml:space="preserve">Piense en usted e identifique sus fortalezas en las diferentes áreas 
 </t>
    </r>
    <r>
      <rPr>
        <sz val="16"/>
        <color rgb="FFFF0000"/>
        <rFont val="Arial Narrow"/>
        <family val="2"/>
      </rPr>
      <t xml:space="preserve">  Recuerde que es un ejercicio personal.</t>
    </r>
  </si>
  <si>
    <t>Construcción de la Misión</t>
  </si>
  <si>
    <r>
      <t xml:space="preserve">Para cada una de las </t>
    </r>
    <r>
      <rPr>
        <b/>
        <sz val="12"/>
        <color theme="1"/>
        <rFont val="Arial"/>
        <family val="2"/>
      </rPr>
      <t xml:space="preserve">AREAS CLAVES DE DESARROLLO </t>
    </r>
    <r>
      <rPr>
        <sz val="12"/>
        <color theme="1"/>
        <rFont val="Arial"/>
        <family val="2"/>
      </rPr>
      <t>definidas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establezca sus </t>
    </r>
    <r>
      <rPr>
        <b/>
        <sz val="12"/>
        <color theme="1"/>
        <rFont val="Arial"/>
        <family val="2"/>
      </rPr>
      <t xml:space="preserve">METAS </t>
    </r>
    <r>
      <rPr>
        <sz val="12"/>
        <color theme="1"/>
        <rFont val="Arial"/>
        <family val="2"/>
      </rPr>
      <t xml:space="preserve">(OBJETIVOS) Y </t>
    </r>
    <r>
      <rPr>
        <b/>
        <sz val="12"/>
        <color theme="1"/>
        <rFont val="Arial"/>
        <family val="2"/>
      </rPr>
      <t>LAS ACTIVIDADES</t>
    </r>
    <r>
      <rPr>
        <sz val="12"/>
        <color theme="1"/>
        <rFont val="Arial"/>
        <family val="2"/>
      </rPr>
      <t xml:space="preserve"> hacen posible el cumplimiento de esas metas</t>
    </r>
  </si>
  <si>
    <r>
      <t xml:space="preserve">1.  Diseñe una portada para su </t>
    </r>
    <r>
      <rPr>
        <b/>
        <u/>
        <sz val="14"/>
        <color theme="3" tint="0.39997558519241921"/>
        <rFont val="Calibri"/>
        <family val="2"/>
        <scheme val="minor"/>
      </rPr>
      <t>planeanción</t>
    </r>
    <r>
      <rPr>
        <sz val="14"/>
        <color theme="3"/>
        <rFont val="Calibri"/>
        <family val="2"/>
        <scheme val="minor"/>
      </rPr>
      <t xml:space="preserve"> Estratégica,  no omita la utilización de imágenes que motiven a cumplir sus sueños</t>
    </r>
  </si>
  <si>
    <r>
      <t>QUE ES GERENCIAR</t>
    </r>
    <r>
      <rPr>
        <b/>
        <u/>
        <sz val="16"/>
        <color theme="3" tint="0.39997558519241921"/>
        <rFont val="Arial"/>
        <family val="2"/>
      </rPr>
      <t>SE</t>
    </r>
    <r>
      <rPr>
        <b/>
        <sz val="16"/>
        <color theme="1"/>
        <rFont val="Arial"/>
        <family val="2"/>
      </rPr>
      <t xml:space="preserve"> A UNO MISMO?</t>
    </r>
  </si>
  <si>
    <t>Ejercicio Propuesto: Visualicese al cumplir 80 años, que le gustaria:</t>
  </si>
  <si>
    <t>Que le gustaria que escribieran como  su epitafio</t>
  </si>
  <si>
    <t>Una visión sin acción es una utopía,</t>
  </si>
  <si>
    <t xml:space="preserve">Jhon Baker; futurologo </t>
  </si>
  <si>
    <t>“Una acción sin visión es un esfuerzo inútil.</t>
  </si>
  <si>
    <r>
      <t>Una visión hecha realidad puede transformar el mundo</t>
    </r>
    <r>
      <rPr>
        <b/>
        <u/>
        <sz val="18"/>
        <color theme="3" tint="0.39997558519241921"/>
        <rFont val="Calibri"/>
        <family val="2"/>
        <scheme val="minor"/>
      </rPr>
      <t>”</t>
    </r>
  </si>
  <si>
    <t>X</t>
  </si>
  <si>
    <t>Mi hija</t>
  </si>
  <si>
    <t>Mi esposo</t>
  </si>
  <si>
    <t>Mi madre</t>
  </si>
  <si>
    <t>Mi estudio</t>
  </si>
  <si>
    <t>Mi trabajo</t>
  </si>
  <si>
    <t>mi motor de vida</t>
  </si>
  <si>
    <t>mi complemento</t>
  </si>
  <si>
    <t>mi ejemplo a seguir</t>
  </si>
  <si>
    <t>mi proposito</t>
  </si>
  <si>
    <t>mi estabilidad</t>
  </si>
  <si>
    <t>1. soy mama</t>
  </si>
  <si>
    <t>2. soy esposa</t>
  </si>
  <si>
    <t>3. soy profesional</t>
  </si>
  <si>
    <t>4. soy trabajadora</t>
  </si>
  <si>
    <t>5. soy hija</t>
  </si>
  <si>
    <t>6. soy amiga</t>
  </si>
  <si>
    <t>7. soy estudiante</t>
  </si>
  <si>
    <t>8. soy hermana</t>
  </si>
  <si>
    <t>9. soy tia</t>
  </si>
  <si>
    <t>Es lo mas importante en mi vida</t>
  </si>
  <si>
    <t>Mis capacidades y fortalezas</t>
  </si>
  <si>
    <t>El amor desinteresado por su familia</t>
  </si>
  <si>
    <t>mis sobrinos</t>
  </si>
  <si>
    <r>
      <rPr>
        <b/>
        <u/>
        <sz val="18"/>
        <color theme="3" tint="0.39997558519241921"/>
        <rFont val="Calibri"/>
        <family val="2"/>
        <scheme val="minor"/>
      </rPr>
      <t>VER</t>
    </r>
    <r>
      <rPr>
        <b/>
        <u/>
        <sz val="11"/>
        <color theme="3" tint="0.39997558519241921"/>
        <rFont val="Calibri"/>
        <family val="2"/>
        <scheme val="minor"/>
      </rPr>
      <t xml:space="preserve">_Como resultado de su paso por la vida_ Personas que trascienden gracias a que  </t>
    </r>
    <r>
      <rPr>
        <b/>
        <u/>
        <sz val="11"/>
        <rFont val="Calibri"/>
        <family val="2"/>
        <scheme val="minor"/>
      </rPr>
      <t>fui una persona honorable a lo largo de mi vida, con valores bien definidos.</t>
    </r>
  </si>
  <si>
    <r>
      <rPr>
        <b/>
        <u/>
        <sz val="14"/>
        <color theme="3" tint="0.39997558519241921"/>
        <rFont val="Calibri"/>
        <family val="2"/>
        <scheme val="minor"/>
      </rPr>
      <t>SENTIR</t>
    </r>
    <r>
      <rPr>
        <b/>
        <u/>
        <sz val="11"/>
        <color theme="3" tint="0.39997558519241921"/>
        <rFont val="Calibri"/>
        <family val="2"/>
        <scheme val="minor"/>
      </rPr>
      <t xml:space="preserve">_Como resultado de su aporte a la sociedad </t>
    </r>
    <r>
      <rPr>
        <b/>
        <u/>
        <sz val="11"/>
        <rFont val="Calibri"/>
        <family val="2"/>
        <scheme val="minor"/>
      </rPr>
      <t>que aporte a mi comunidad, a mi nucleo familiar, que fui un ejemplo a seguir con mis actos y decisiones.</t>
    </r>
  </si>
  <si>
    <r>
      <rPr>
        <b/>
        <u/>
        <sz val="14"/>
        <color theme="3" tint="0.39997558519241921"/>
        <rFont val="Calibri"/>
        <family val="2"/>
        <scheme val="minor"/>
      </rPr>
      <t>ESCUCHAR</t>
    </r>
    <r>
      <rPr>
        <b/>
        <u/>
        <sz val="11"/>
        <color theme="3" tint="0.39997558519241921"/>
        <rFont val="Calibri"/>
        <family val="2"/>
        <scheme val="minor"/>
      </rPr>
      <t>_Como resultado de sus relaciones con otras personas</t>
    </r>
    <r>
      <rPr>
        <b/>
        <u/>
        <sz val="11"/>
        <rFont val="Calibri"/>
        <family val="2"/>
        <scheme val="minor"/>
      </rPr>
      <t xml:space="preserve"> Que siempre fui una mujer que luche por mis ideales, con valores y nunca falte a la verdad.</t>
    </r>
  </si>
  <si>
    <t>Aquí descansa la mujer, que supo ser hija, hermana, esposa, y sobre todo MADRE! Que me enseño con sus actos</t>
  </si>
  <si>
    <t>el amor por la vida y el deseo de defender mis ideales, siempre estaras en mi corazón</t>
  </si>
  <si>
    <t>Te amo Mamá</t>
  </si>
  <si>
    <t>Tu hija!</t>
  </si>
  <si>
    <t>Mi familia</t>
  </si>
  <si>
    <t>mi soporte</t>
  </si>
  <si>
    <t>10. soy administradora</t>
  </si>
  <si>
    <t>1. no soy exitosa como quisiera porque no me he preparado lo suficiente</t>
  </si>
  <si>
    <t xml:space="preserve">2. </t>
  </si>
  <si>
    <t>Servicial y colaboradora</t>
  </si>
  <si>
    <t>que es importante para desarrollarnos</t>
  </si>
  <si>
    <t>Todo se creo por un solo Dios</t>
  </si>
  <si>
    <t>Cada individuo tiene su ideologia para ver a su creador</t>
  </si>
  <si>
    <t>Es necesario</t>
  </si>
  <si>
    <t>Siempre segura de mis convicciones</t>
  </si>
  <si>
    <t>Mi creador</t>
  </si>
  <si>
    <t>Mis hermanas</t>
  </si>
  <si>
    <t>Su bondad</t>
  </si>
  <si>
    <t>su amor incondicional</t>
  </si>
  <si>
    <t>su constancia</t>
  </si>
  <si>
    <t>su lucha por alcanzar sus sueños</t>
  </si>
  <si>
    <t>Mi madre piensa que deberia preocuparme mas por mi</t>
  </si>
  <si>
    <t>No realizo actividad fisica</t>
  </si>
  <si>
    <t>Mis amigas piensan que yo deberia mejorar mi genio</t>
  </si>
  <si>
    <t>Mis hermanas piensan que yo deberia mejorar mi temperamento</t>
  </si>
  <si>
    <t>Mejora el estado fisico y emocional de las personas</t>
  </si>
  <si>
    <t>no leo lo suficiente</t>
  </si>
  <si>
    <t>Es muy importante para mi la lectura, ya que esto me ayuda a estar enterada de mi entorno, y ma ayuda a la redaccion, excritura, etc.</t>
  </si>
  <si>
    <t>No me habia dado la oportunidad, sino hasta ahora de empresar mi carrrera de administracion de empresas</t>
  </si>
  <si>
    <t>De gran importancia para mi perfil profesional</t>
  </si>
  <si>
    <t>No manejo muy bien mis emociones</t>
  </si>
  <si>
    <t>Es de gran importancia para mi desarrollo personal y laboral</t>
  </si>
  <si>
    <t>Pienso que mi debilidad en este momento, es no poder aumentar mis ingresos</t>
  </si>
  <si>
    <t>Con un ingreso adicional podria realizar algunas cosas que tengo pendiente.</t>
  </si>
  <si>
    <t>algunas veces, no alimento mi espiritu como deberia ser.</t>
  </si>
  <si>
    <t>Es de gran importancia para mi, ya que siempre debo estar en compañía de mi creador.</t>
  </si>
  <si>
    <t>NA</t>
  </si>
  <si>
    <t>De gran importancia la actividad fisica, uno de mis propositos es empezar a realizar deporte.</t>
  </si>
  <si>
    <t>Leo y me mantengo actualizada del mundo actual, trato de leer temas de interes relacionados a mi carrera y mi labor.</t>
  </si>
  <si>
    <t>de vital importancia para mi desarrollo.</t>
  </si>
  <si>
    <t>siempre me ha gustado estudiar, mi primera carrera fue terapia respiratoria, y ahora estoy muy enamorada de la administracion</t>
  </si>
  <si>
    <t>Quiero ser una de las mejores egresadas de la facultad de administracion de la universidad</t>
  </si>
  <si>
    <t>Mi principal fortaleza es que le pongo mucho amor a lo que hago</t>
  </si>
  <si>
    <t>considero que por esto, siempre resultan bien mis cosas.</t>
  </si>
  <si>
    <t>Tengo estabilidad socio economica en este momento</t>
  </si>
  <si>
    <t>esto me da estabilidad en varios ambitos (emocional, laboral, familiar)</t>
  </si>
  <si>
    <t>Siempre estoy en compañía de nuestro señor,</t>
  </si>
  <si>
    <t>Me ayuda a tomar decisiones correctas.</t>
  </si>
  <si>
    <t>Tengo la oportunidad de crecer a su lado, ser "YO" y ser feliz</t>
  </si>
  <si>
    <t>Alta</t>
  </si>
  <si>
    <t xml:space="preserve">Es mi motor de mi vida, es mi celula, mi nucleo y mi estabilidad. Mi polo a tierra. Tenemos la oportunidad de crecer y desarrollarnos como familia </t>
  </si>
  <si>
    <t>Tengo laoportunidad de escalar, ascender</t>
  </si>
  <si>
    <t>crisis economica</t>
  </si>
  <si>
    <t>media</t>
  </si>
  <si>
    <t>perdida de un ser querido</t>
  </si>
  <si>
    <t>perdida</t>
  </si>
  <si>
    <t>tengo la oportunidad de ser productiva para la sociedad y mi entorno</t>
  </si>
  <si>
    <t>no lograrlo</t>
  </si>
  <si>
    <t>en este momento, tengo la oportunidad de estar estable economicamente.</t>
  </si>
  <si>
    <t>perder mi estabilidad</t>
  </si>
  <si>
    <t>ampliar mi intelecto</t>
  </si>
  <si>
    <t>baja</t>
  </si>
  <si>
    <t>tengo la oportunidad de aprender con tantas herramientas tecnologicas</t>
  </si>
  <si>
    <t>perseverancia, responsabilidad, amor por lo que hago.</t>
  </si>
  <si>
    <t>Mi impaciencia puede desestabilizar mi animo.</t>
  </si>
  <si>
    <t>aprovecho al maximo todas mis oportunidades laborales y personales</t>
  </si>
  <si>
    <t>mi impaciencia.</t>
  </si>
  <si>
    <t>Me empeño en realizar bien las cosas que hago, esto hace que obtenga buenos resultados la mayor parte de las veces.</t>
  </si>
  <si>
    <t>impaciencia.</t>
  </si>
  <si>
    <t xml:space="preserve">trato siempre, de tratar de entender que todas las personas no van a mi ritmo. </t>
  </si>
  <si>
    <t>pueden alterar los resultados de lo que quiero.</t>
  </si>
  <si>
    <t>Siempre trato de aprender algo todos los dias y de todas las personas que me rodean</t>
  </si>
  <si>
    <t>Absorbiendo todo lo de mi entorno</t>
  </si>
  <si>
    <t>la oportunidad de pregresar y escalar</t>
  </si>
  <si>
    <t>debo aprovechar cada experiencia nueva que me brinda mi entorno</t>
  </si>
  <si>
    <t>pueden alterarme en cuanto a que no pueda desarrollarme y obtener los resultados deseados</t>
  </si>
  <si>
    <t>Debo comprender y entender que yo soy la responsable de mis actos y decisiones,</t>
  </si>
  <si>
    <t>Pueden afectarlo en el momento que yo pierdala perseverancia que siempre me caracteriza junto con el interes.</t>
  </si>
  <si>
    <t>el tiempo, el factor economico.</t>
  </si>
  <si>
    <t>ORGANIZAR MI TIEMPO Y DEDICARME LO SUFICIENTE A LA UNIVERSIDAD</t>
  </si>
  <si>
    <t>ORGANIZAR MI ECONOMIA FAMILIAR Y PODER AUMENTAR MI CAPCIDAD DE AHORRO PARA ASI LOGRAS MIS METAS</t>
  </si>
  <si>
    <t>DEDICAR MEJOR TIEMPO A MI FAMILIA, TANTO EN CANTIDAD COMO CALIDAD</t>
  </si>
  <si>
    <t>CONSOLIDAR Y REORGANIZAR MI EMPRESA</t>
  </si>
  <si>
    <t>REALIZAR EJERCIO AL MENOS DOS VECES A LA SEMANA</t>
  </si>
  <si>
    <t>TRABAJAR TODOS LOS DIAS POR SER UNA MEJOR PERSONA, CON EXCELENTE CALIDAD HUMANA</t>
  </si>
</sst>
</file>

<file path=xl/styles.xml><?xml version="1.0" encoding="utf-8"?>
<styleSheet xmlns="http://schemas.openxmlformats.org/spreadsheetml/2006/main">
  <fonts count="65">
    <font>
      <sz val="11"/>
      <color theme="1"/>
      <name val="Calibri"/>
      <family val="2"/>
      <scheme val="minor"/>
    </font>
    <font>
      <i/>
      <sz val="14"/>
      <color theme="3"/>
      <name val="Calibri"/>
      <family val="2"/>
      <scheme val="minor"/>
    </font>
    <font>
      <sz val="12"/>
      <color rgb="FF000000"/>
      <name val="Tahoma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sz val="7"/>
      <color theme="1"/>
      <name val="Times New Roman"/>
      <family val="1"/>
    </font>
    <font>
      <b/>
      <sz val="13"/>
      <color theme="1"/>
      <name val="Arial Narrow"/>
      <family val="2"/>
    </font>
    <font>
      <sz val="16"/>
      <color theme="0"/>
      <name val="Arial Narrow"/>
      <family val="2"/>
    </font>
    <font>
      <sz val="16"/>
      <color theme="0"/>
      <name val="Calibri"/>
      <family val="2"/>
      <scheme val="minor"/>
    </font>
    <font>
      <sz val="13"/>
      <color theme="3" tint="-0.249977111117893"/>
      <name val="Arial Narrow"/>
      <family val="2"/>
    </font>
    <font>
      <u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 Narrow"/>
      <family val="2"/>
    </font>
    <font>
      <sz val="16"/>
      <color theme="1"/>
      <name val="Arial Narrow"/>
      <family val="2"/>
    </font>
    <font>
      <sz val="20"/>
      <color theme="1"/>
      <name val="Arial Black"/>
      <family val="2"/>
    </font>
    <font>
      <sz val="13"/>
      <color theme="1"/>
      <name val="Arial"/>
      <family val="2"/>
    </font>
    <font>
      <b/>
      <sz val="13"/>
      <color rgb="FFFFFFFF"/>
      <name val="Arial"/>
      <family val="2"/>
    </font>
    <font>
      <sz val="13"/>
      <color theme="3" tint="-0.249977111117893"/>
      <name val="Arial"/>
      <family val="2"/>
    </font>
    <font>
      <sz val="13"/>
      <color theme="3" tint="-0.249977111117893"/>
      <name val="Wingdings"/>
      <charset val="2"/>
    </font>
    <font>
      <sz val="7"/>
      <color theme="3" tint="-0.249977111117893"/>
      <name val="Times New Roman"/>
      <family val="1"/>
    </font>
    <font>
      <sz val="14"/>
      <color theme="3" tint="-0.249977111117893"/>
      <name val="Arial"/>
      <family val="2"/>
    </font>
    <font>
      <sz val="11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26"/>
      <color rgb="FFFF0000"/>
      <name val="Webdings"/>
      <family val="1"/>
      <charset val="2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rgb="FF008000"/>
      <name val="Times New Roman"/>
      <family val="1"/>
    </font>
    <font>
      <b/>
      <sz val="12"/>
      <color theme="3"/>
      <name val="Arial Narrow"/>
      <family val="2"/>
    </font>
    <font>
      <b/>
      <sz val="12"/>
      <color theme="3"/>
      <name val="Arial"/>
      <family val="2"/>
    </font>
    <font>
      <sz val="14"/>
      <color theme="1"/>
      <name val="Calibri"/>
      <family val="2"/>
      <scheme val="minor"/>
    </font>
    <font>
      <sz val="20"/>
      <color theme="3"/>
      <name val="Arial Black"/>
      <family val="2"/>
    </font>
    <font>
      <b/>
      <sz val="12"/>
      <color theme="0"/>
      <name val="Calibri"/>
      <family val="2"/>
      <scheme val="minor"/>
    </font>
    <font>
      <sz val="11"/>
      <color theme="1"/>
      <name val="Corbe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16"/>
      <color theme="1"/>
      <name val="Corbel"/>
      <family val="2"/>
    </font>
    <font>
      <sz val="26"/>
      <color rgb="FF008000"/>
      <name val="Wingdings"/>
      <charset val="2"/>
    </font>
    <font>
      <b/>
      <sz val="12"/>
      <color theme="1"/>
      <name val="Arial"/>
      <family val="2"/>
    </font>
    <font>
      <sz val="12"/>
      <color theme="1"/>
      <name val="Britannic Bold"/>
      <family val="2"/>
    </font>
    <font>
      <b/>
      <sz val="14"/>
      <color theme="0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16"/>
      <color theme="3"/>
      <name val="Arial Narrow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Arial Black"/>
      <family val="2"/>
    </font>
    <font>
      <sz val="12"/>
      <color theme="3"/>
      <name val="Arial Black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color rgb="FFFF0000"/>
      <name val="Arial Narrow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3"/>
      <name val="Calibri"/>
      <family val="2"/>
      <scheme val="minor"/>
    </font>
    <font>
      <b/>
      <u/>
      <sz val="14"/>
      <color theme="3" tint="0.39997558519241921"/>
      <name val="Calibri"/>
      <family val="2"/>
      <scheme val="minor"/>
    </font>
    <font>
      <b/>
      <u/>
      <sz val="16"/>
      <color theme="3" tint="0.39997558519241921"/>
      <name val="Arial"/>
      <family val="2"/>
    </font>
    <font>
      <b/>
      <u/>
      <sz val="11"/>
      <color theme="3" tint="0.39997558519241921"/>
      <name val="Calibri"/>
      <family val="2"/>
      <scheme val="minor"/>
    </font>
    <font>
      <b/>
      <u/>
      <sz val="12"/>
      <color theme="3" tint="0.39997558519241921"/>
      <name val="Arial"/>
      <family val="2"/>
    </font>
    <font>
      <b/>
      <u/>
      <sz val="18"/>
      <color theme="3" tint="0.39997558519241921"/>
      <name val="Calibri"/>
      <family val="2"/>
      <scheme val="minor"/>
    </font>
    <font>
      <b/>
      <u/>
      <sz val="20"/>
      <color theme="3" tint="0.39997558519241921"/>
      <name val="Calibri"/>
      <family val="2"/>
      <scheme val="minor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/>
      <diagonal/>
    </border>
    <border>
      <left/>
      <right style="medium">
        <color rgb="FF000080"/>
      </right>
      <top style="medium">
        <color rgb="FF00008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7" fillId="2" borderId="0" xfId="0" applyFont="1" applyFill="1" applyAlignment="1">
      <alignment horizontal="left" wrapText="1" indent="3"/>
    </xf>
    <xf numFmtId="0" fontId="4" fillId="3" borderId="0" xfId="0" applyFont="1" applyFill="1" applyAlignment="1">
      <alignment horizontal="left" wrapText="1" indent="2"/>
    </xf>
    <xf numFmtId="0" fontId="4" fillId="3" borderId="0" xfId="0" applyFont="1" applyFill="1"/>
    <xf numFmtId="0" fontId="7" fillId="2" borderId="1" xfId="0" applyFont="1" applyFill="1" applyBorder="1" applyAlignment="1">
      <alignment horizontal="left" wrapText="1" indent="3"/>
    </xf>
    <xf numFmtId="0" fontId="0" fillId="0" borderId="1" xfId="0" applyBorder="1"/>
    <xf numFmtId="0" fontId="6" fillId="0" borderId="0" xfId="0" applyFont="1"/>
    <xf numFmtId="0" fontId="0" fillId="0" borderId="0" xfId="0" applyAlignment="1">
      <alignment horizontal="justify"/>
    </xf>
    <xf numFmtId="0" fontId="4" fillId="0" borderId="0" xfId="0" applyFont="1" applyAlignment="1">
      <alignment horizontal="left" indent="15"/>
    </xf>
    <xf numFmtId="0" fontId="3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2" fillId="0" borderId="0" xfId="0" applyFont="1"/>
    <xf numFmtId="0" fontId="14" fillId="0" borderId="0" xfId="0" applyFont="1"/>
    <xf numFmtId="0" fontId="11" fillId="0" borderId="0" xfId="0" applyFont="1"/>
    <xf numFmtId="0" fontId="16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0" fontId="19" fillId="0" borderId="0" xfId="0" applyFont="1" applyAlignment="1">
      <alignment horizontal="justify"/>
    </xf>
    <xf numFmtId="0" fontId="16" fillId="0" borderId="0" xfId="0" applyFont="1"/>
    <xf numFmtId="0" fontId="21" fillId="0" borderId="0" xfId="0" applyFont="1"/>
    <xf numFmtId="0" fontId="22" fillId="0" borderId="0" xfId="0" applyFont="1" applyAlignment="1">
      <alignment horizontal="left" indent="15"/>
    </xf>
    <xf numFmtId="0" fontId="20" fillId="4" borderId="4" xfId="0" applyFont="1" applyFill="1" applyBorder="1" applyAlignment="1">
      <alignment horizontal="center" vertical="top" wrapText="1"/>
    </xf>
    <xf numFmtId="0" fontId="20" fillId="4" borderId="5" xfId="0" applyFont="1" applyFill="1" applyBorder="1" applyAlignment="1">
      <alignment horizontal="center" vertical="top" wrapText="1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19" fillId="0" borderId="0" xfId="0" applyFont="1" applyBorder="1" applyAlignment="1">
      <alignment horizontal="justify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justify"/>
    </xf>
    <xf numFmtId="0" fontId="0" fillId="0" borderId="6" xfId="0" applyBorder="1" applyAlignment="1">
      <alignment horizontal="center"/>
    </xf>
    <xf numFmtId="0" fontId="18" fillId="0" borderId="0" xfId="0" applyFont="1" applyAlignment="1"/>
    <xf numFmtId="0" fontId="0" fillId="0" borderId="7" xfId="0" applyBorder="1"/>
    <xf numFmtId="0" fontId="0" fillId="0" borderId="8" xfId="0" applyBorder="1"/>
    <xf numFmtId="0" fontId="32" fillId="0" borderId="0" xfId="0" applyFont="1" applyAlignment="1">
      <alignment horizontal="justify" wrapText="1"/>
    </xf>
    <xf numFmtId="0" fontId="33" fillId="0" borderId="0" xfId="0" applyFont="1" applyAlignment="1">
      <alignment horizontal="justify"/>
    </xf>
    <xf numFmtId="0" fontId="33" fillId="0" borderId="0" xfId="0" applyFont="1" applyAlignment="1">
      <alignment horizontal="justify" wrapText="1"/>
    </xf>
    <xf numFmtId="0" fontId="0" fillId="0" borderId="9" xfId="0" applyBorder="1"/>
    <xf numFmtId="9" fontId="0" fillId="0" borderId="0" xfId="0" applyNumberFormat="1"/>
    <xf numFmtId="0" fontId="36" fillId="5" borderId="1" xfId="0" applyFont="1" applyFill="1" applyBorder="1" applyAlignment="1">
      <alignment horizontal="center"/>
    </xf>
    <xf numFmtId="9" fontId="36" fillId="5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vertical="top" wrapText="1"/>
    </xf>
    <xf numFmtId="0" fontId="38" fillId="0" borderId="1" xfId="0" applyFont="1" applyBorder="1" applyAlignment="1">
      <alignment horizontal="left" vertical="top" wrapText="1" indent="3"/>
    </xf>
    <xf numFmtId="0" fontId="38" fillId="0" borderId="1" xfId="0" applyFont="1" applyBorder="1" applyAlignment="1">
      <alignment horizontal="left" vertical="top" wrapText="1" indent="2"/>
    </xf>
    <xf numFmtId="0" fontId="37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41" fillId="0" borderId="0" xfId="0" applyFont="1" applyAlignment="1"/>
    <xf numFmtId="0" fontId="30" fillId="5" borderId="1" xfId="0" applyFont="1" applyFill="1" applyBorder="1" applyAlignment="1">
      <alignment vertical="center"/>
    </xf>
    <xf numFmtId="0" fontId="44" fillId="5" borderId="1" xfId="0" applyFont="1" applyFill="1" applyBorder="1" applyAlignment="1">
      <alignment vertical="center"/>
    </xf>
    <xf numFmtId="0" fontId="44" fillId="5" borderId="1" xfId="0" applyFont="1" applyFill="1" applyBorder="1" applyAlignment="1">
      <alignment vertical="center" wrapText="1"/>
    </xf>
    <xf numFmtId="0" fontId="44" fillId="6" borderId="1" xfId="0" applyFont="1" applyFill="1" applyBorder="1" applyAlignment="1">
      <alignment horizontal="center" vertical="center"/>
    </xf>
    <xf numFmtId="0" fontId="44" fillId="6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vertical="center"/>
    </xf>
    <xf numFmtId="0" fontId="17" fillId="7" borderId="0" xfId="0" applyFont="1" applyFill="1" applyAlignment="1">
      <alignment horizontal="justify"/>
    </xf>
    <xf numFmtId="0" fontId="0" fillId="7" borderId="0" xfId="0" applyFill="1"/>
    <xf numFmtId="0" fontId="0" fillId="7" borderId="1" xfId="0" applyFill="1" applyBorder="1" applyAlignment="1">
      <alignment vertical="center" wrapText="1"/>
    </xf>
    <xf numFmtId="0" fontId="48" fillId="7" borderId="0" xfId="0" applyFont="1" applyFill="1" applyAlignment="1">
      <alignment horizontal="left"/>
    </xf>
    <xf numFmtId="0" fontId="35" fillId="7" borderId="0" xfId="0" applyFont="1" applyFill="1" applyAlignment="1"/>
    <xf numFmtId="0" fontId="18" fillId="7" borderId="0" xfId="0" applyFont="1" applyFill="1" applyAlignment="1"/>
    <xf numFmtId="0" fontId="3" fillId="7" borderId="0" xfId="0" applyFont="1" applyFill="1" applyAlignment="1">
      <alignment horizontal="justify"/>
    </xf>
    <xf numFmtId="0" fontId="42" fillId="7" borderId="0" xfId="0" applyFont="1" applyFill="1" applyAlignment="1"/>
    <xf numFmtId="0" fontId="42" fillId="7" borderId="0" xfId="0" applyFont="1" applyFill="1" applyAlignment="1">
      <alignment horizontal="justify"/>
    </xf>
    <xf numFmtId="0" fontId="43" fillId="7" borderId="0" xfId="0" applyFont="1" applyFill="1" applyAlignment="1">
      <alignment horizontal="justify"/>
    </xf>
    <xf numFmtId="0" fontId="3" fillId="7" borderId="1" xfId="0" applyFont="1" applyFill="1" applyBorder="1" applyAlignment="1">
      <alignment horizontal="justify" vertical="top"/>
    </xf>
    <xf numFmtId="0" fontId="51" fillId="7" borderId="0" xfId="0" applyFont="1" applyFill="1"/>
    <xf numFmtId="0" fontId="51" fillId="7" borderId="1" xfId="0" applyFont="1" applyFill="1" applyBorder="1" applyAlignment="1">
      <alignment horizontal="center" vertical="center"/>
    </xf>
    <xf numFmtId="0" fontId="51" fillId="7" borderId="1" xfId="0" applyFont="1" applyFill="1" applyBorder="1" applyAlignment="1">
      <alignment horizontal="center" vertical="center" wrapText="1"/>
    </xf>
    <xf numFmtId="0" fontId="47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justify" vertical="center" wrapText="1"/>
    </xf>
    <xf numFmtId="0" fontId="47" fillId="7" borderId="0" xfId="0" applyFont="1" applyFill="1" applyAlignment="1">
      <alignment horizontal="center"/>
    </xf>
    <xf numFmtId="0" fontId="0" fillId="7" borderId="0" xfId="0" applyFill="1" applyAlignment="1">
      <alignment horizontal="left" vertical="center"/>
    </xf>
    <xf numFmtId="0" fontId="0" fillId="7" borderId="0" xfId="0" applyFont="1" applyFill="1" applyAlignment="1">
      <alignment horizontal="justify" vertical="center" wrapText="1"/>
    </xf>
    <xf numFmtId="0" fontId="0" fillId="0" borderId="0" xfId="0" applyFont="1"/>
    <xf numFmtId="0" fontId="34" fillId="8" borderId="0" xfId="0" applyFont="1" applyFill="1"/>
    <xf numFmtId="0" fontId="0" fillId="8" borderId="0" xfId="0" applyFill="1"/>
    <xf numFmtId="0" fontId="53" fillId="0" borderId="0" xfId="0" applyFont="1" applyAlignment="1">
      <alignment horizontal="left"/>
    </xf>
    <xf numFmtId="0" fontId="55" fillId="7" borderId="1" xfId="0" applyFont="1" applyFill="1" applyBorder="1" applyAlignment="1">
      <alignment horizontal="center" vertical="center"/>
    </xf>
    <xf numFmtId="0" fontId="55" fillId="7" borderId="1" xfId="0" applyFont="1" applyFill="1" applyBorder="1" applyAlignment="1">
      <alignment horizontal="center" vertical="center" wrapText="1"/>
    </xf>
    <xf numFmtId="0" fontId="56" fillId="7" borderId="1" xfId="0" applyFont="1" applyFill="1" applyBorder="1" applyAlignment="1">
      <alignment vertical="center"/>
    </xf>
    <xf numFmtId="0" fontId="60" fillId="0" borderId="0" xfId="0" applyFont="1"/>
    <xf numFmtId="0" fontId="61" fillId="0" borderId="0" xfId="0" applyFont="1" applyAlignment="1">
      <alignment horizontal="justify"/>
    </xf>
    <xf numFmtId="0" fontId="63" fillId="0" borderId="0" xfId="0" applyFont="1" applyAlignment="1">
      <alignment horizontal="left" readingOrder="1"/>
    </xf>
    <xf numFmtId="0" fontId="58" fillId="0" borderId="0" xfId="0" applyFont="1" applyAlignment="1">
      <alignment horizontal="left" readingOrder="1"/>
    </xf>
    <xf numFmtId="0" fontId="0" fillId="0" borderId="1" xfId="0" applyBorder="1" applyAlignment="1">
      <alignment horizontal="center" vertical="center"/>
    </xf>
    <xf numFmtId="0" fontId="56" fillId="0" borderId="0" xfId="0" applyFont="1"/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justify"/>
    </xf>
    <xf numFmtId="0" fontId="57" fillId="8" borderId="0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2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 wrapText="1" readingOrder="1"/>
    </xf>
    <xf numFmtId="0" fontId="46" fillId="0" borderId="0" xfId="0" applyFont="1" applyAlignment="1">
      <alignment horizontal="center"/>
    </xf>
    <xf numFmtId="0" fontId="28" fillId="0" borderId="0" xfId="0" applyFont="1" applyAlignment="1">
      <alignment horizontal="left" wrapText="1" readingOrder="1"/>
    </xf>
    <xf numFmtId="0" fontId="17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49" fillId="7" borderId="0" xfId="0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18" fillId="7" borderId="0" xfId="0" applyFont="1" applyFill="1" applyAlignment="1">
      <alignment horizontal="center"/>
    </xf>
    <xf numFmtId="0" fontId="45" fillId="7" borderId="0" xfId="0" applyFont="1" applyFill="1" applyBorder="1" applyAlignment="1">
      <alignment horizontal="center" vertical="center"/>
    </xf>
    <xf numFmtId="0" fontId="43" fillId="7" borderId="0" xfId="0" applyFont="1" applyFill="1" applyAlignment="1">
      <alignment horizontal="left"/>
    </xf>
    <xf numFmtId="0" fontId="3" fillId="7" borderId="0" xfId="0" applyFont="1" applyFill="1" applyAlignment="1">
      <alignment horizontal="center" wrapText="1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horizontal="left"/>
    </xf>
    <xf numFmtId="0" fontId="35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/>
    </xf>
    <xf numFmtId="0" fontId="50" fillId="7" borderId="0" xfId="0" applyFont="1" applyFill="1" applyAlignment="1">
      <alignment horizontal="center"/>
    </xf>
    <xf numFmtId="0" fontId="3" fillId="7" borderId="2" xfId="0" applyFont="1" applyFill="1" applyBorder="1" applyAlignment="1">
      <alignment horizontal="center" vertical="top"/>
    </xf>
    <xf numFmtId="0" fontId="3" fillId="7" borderId="3" xfId="0" applyFont="1" applyFill="1" applyBorder="1" applyAlignment="1">
      <alignment horizontal="center" vertical="top"/>
    </xf>
    <xf numFmtId="0" fontId="3" fillId="7" borderId="0" xfId="0" applyFont="1" applyFill="1" applyAlignment="1">
      <alignment horizontal="left" vertical="center" wrapText="1"/>
    </xf>
    <xf numFmtId="0" fontId="3" fillId="7" borderId="10" xfId="0" applyFont="1" applyFill="1" applyBorder="1" applyAlignment="1">
      <alignment horizontal="center" vertical="top"/>
    </xf>
    <xf numFmtId="0" fontId="3" fillId="7" borderId="11" xfId="0" applyFont="1" applyFill="1" applyBorder="1" applyAlignment="1">
      <alignment horizontal="center" vertical="top"/>
    </xf>
    <xf numFmtId="0" fontId="47" fillId="7" borderId="0" xfId="0" applyFont="1" applyFill="1" applyAlignment="1">
      <alignment horizontal="center"/>
    </xf>
    <xf numFmtId="0" fontId="52" fillId="7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plotArea>
      <c:layout>
        <c:manualLayout>
          <c:layoutTarget val="inner"/>
          <c:xMode val="edge"/>
          <c:yMode val="edge"/>
          <c:x val="0.35149409448818875"/>
          <c:y val="9.8103674540682681E-2"/>
          <c:w val="0.42116447944007085"/>
          <c:h val="0.70194079906678364"/>
        </c:manualLayout>
      </c:layout>
      <c:radarChart>
        <c:radarStyle val="marker"/>
        <c:ser>
          <c:idx val="0"/>
          <c:order val="0"/>
          <c:marker>
            <c:symbol val="none"/>
          </c:marker>
          <c:cat>
            <c:strRef>
              <c:f>'14. CUESTIONARIO AUTODIMENSIÓN'!$A$45:$A$49</c:f>
              <c:strCache>
                <c:ptCount val="5"/>
                <c:pt idx="0">
                  <c:v>ÁREA MENTAL</c:v>
                </c:pt>
                <c:pt idx="1">
                  <c:v>SOCIAL  Y FAMILIAR</c:v>
                </c:pt>
                <c:pt idx="2">
                  <c:v>FINANCIERA</c:v>
                </c:pt>
                <c:pt idx="3">
                  <c:v>FÍSICA</c:v>
                </c:pt>
                <c:pt idx="4">
                  <c:v>PROFESIONAL</c:v>
                </c:pt>
              </c:strCache>
            </c:strRef>
          </c:cat>
          <c:val>
            <c:numRef>
              <c:f>'14. CUESTIONARIO AUTODIMENSIÓN'!$B$45:$B$49</c:f>
              <c:numCache>
                <c:formatCode>0%</c:formatCode>
                <c:ptCount val="5"/>
                <c:pt idx="0">
                  <c:v>3</c:v>
                </c:pt>
                <c:pt idx="1">
                  <c:v>4.1000000000000005</c:v>
                </c:pt>
                <c:pt idx="2">
                  <c:v>1.5999999999999999</c:v>
                </c:pt>
                <c:pt idx="3">
                  <c:v>2.6</c:v>
                </c:pt>
                <c:pt idx="4">
                  <c:v>4.3999999999999995</c:v>
                </c:pt>
              </c:numCache>
            </c:numRef>
          </c:val>
        </c:ser>
        <c:axId val="85800448"/>
        <c:axId val="85801984"/>
      </c:radarChart>
      <c:catAx>
        <c:axId val="85800448"/>
        <c:scaling>
          <c:orientation val="minMax"/>
        </c:scaling>
        <c:axPos val="b"/>
        <c:majorGridlines/>
        <c:tickLblPos val="nextTo"/>
        <c:crossAx val="85801984"/>
        <c:crosses val="autoZero"/>
        <c:auto val="1"/>
        <c:lblAlgn val="ctr"/>
        <c:lblOffset val="100"/>
      </c:catAx>
      <c:valAx>
        <c:axId val="85801984"/>
        <c:scaling>
          <c:orientation val="minMax"/>
        </c:scaling>
        <c:axPos val="l"/>
        <c:majorGridlines/>
        <c:numFmt formatCode="0%" sourceLinked="1"/>
        <c:majorTickMark val="cross"/>
        <c:tickLblPos val="nextTo"/>
        <c:crossAx val="8580044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openxmlformats.org/officeDocument/2006/relationships/image" Target="../media/image15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hyperlink" Target="#'1. INICIAR'!A1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10. AN&#193;LISIS INTERNO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11. AN&#193;LISIS INTERNO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12. AN&#193;LISIS EXTERNO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13. &#193;REAS CLAVE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14. CUESTIONARIO AUTODIMENSI&#211;N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1.xml"/><Relationship Id="rId5" Type="http://schemas.openxmlformats.org/officeDocument/2006/relationships/hyperlink" Target="#'16. OBJETIVOS '!A1"/><Relationship Id="rId4" Type="http://schemas.openxmlformats.org/officeDocument/2006/relationships/image" Target="../media/image18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17. PLAN DE ACCION -A&#209;O-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1. INICIAR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2. CUESTIONARIO DE ENTRAD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3.PLANEACI&#211;N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4. REFLEXI&#211;N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5. MISI&#211;N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6. VISI&#211;N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7. CREENCIA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8. VALORE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9. Recuerde...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323168</xdr:colOff>
      <xdr:row>22</xdr:row>
      <xdr:rowOff>187097</xdr:rowOff>
    </xdr:from>
    <xdr:to>
      <xdr:col>8</xdr:col>
      <xdr:colOff>561294</xdr:colOff>
      <xdr:row>29</xdr:row>
      <xdr:rowOff>165891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5579" y="4719976"/>
          <a:ext cx="1768929" cy="128848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34014</xdr:colOff>
      <xdr:row>9</xdr:row>
      <xdr:rowOff>68919</xdr:rowOff>
    </xdr:from>
    <xdr:to>
      <xdr:col>2</xdr:col>
      <xdr:colOff>297652</xdr:colOff>
      <xdr:row>15</xdr:row>
      <xdr:rowOff>31779</xdr:rowOff>
    </xdr:to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014" y="2169522"/>
          <a:ext cx="1794442" cy="1085449"/>
        </a:xfrm>
        <a:prstGeom prst="rect">
          <a:avLst/>
        </a:prstGeom>
      </xdr:spPr>
    </xdr:pic>
    <xdr:clientData/>
  </xdr:twoCellAnchor>
  <xdr:twoCellAnchor editAs="oneCell">
    <xdr:from>
      <xdr:col>3</xdr:col>
      <xdr:colOff>450737</xdr:colOff>
      <xdr:row>1</xdr:row>
      <xdr:rowOff>153080</xdr:rowOff>
    </xdr:from>
    <xdr:to>
      <xdr:col>5</xdr:col>
      <xdr:colOff>119062</xdr:colOff>
      <xdr:row>6</xdr:row>
      <xdr:rowOff>144576</xdr:rowOff>
    </xdr:to>
    <xdr:pic>
      <xdr:nvPicPr>
        <xdr:cNvPr id="37" name="36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46942" y="756897"/>
          <a:ext cx="1199129" cy="926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544285</xdr:colOff>
      <xdr:row>8</xdr:row>
      <xdr:rowOff>127578</xdr:rowOff>
    </xdr:from>
    <xdr:to>
      <xdr:col>5</xdr:col>
      <xdr:colOff>731382</xdr:colOff>
      <xdr:row>20</xdr:row>
      <xdr:rowOff>161585</xdr:rowOff>
    </xdr:to>
    <xdr:sp macro="" textlink="">
      <xdr:nvSpPr>
        <xdr:cNvPr id="19" name="18 Elipse"/>
        <xdr:cNvSpPr/>
      </xdr:nvSpPr>
      <xdr:spPr>
        <a:xfrm>
          <a:off x="2075089" y="2041082"/>
          <a:ext cx="2483302" cy="2279186"/>
        </a:xfrm>
        <a:prstGeom prst="ellipse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622896</xdr:colOff>
      <xdr:row>17</xdr:row>
      <xdr:rowOff>174505</xdr:rowOff>
    </xdr:from>
    <xdr:to>
      <xdr:col>7</xdr:col>
      <xdr:colOff>395196</xdr:colOff>
      <xdr:row>20</xdr:row>
      <xdr:rowOff>102629</xdr:rowOff>
    </xdr:to>
    <xdr:sp macro="" textlink="">
      <xdr:nvSpPr>
        <xdr:cNvPr id="2" name="1 Flecha derecha">
          <a:hlinkClick xmlns:r="http://schemas.openxmlformats.org/officeDocument/2006/relationships" r:id="rId4"/>
        </xdr:cNvPr>
        <xdr:cNvSpPr/>
      </xdr:nvSpPr>
      <xdr:spPr>
        <a:xfrm>
          <a:off x="4449905" y="3771893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  <xdr:twoCellAnchor editAs="oneCell">
    <xdr:from>
      <xdr:col>5</xdr:col>
      <xdr:colOff>263641</xdr:colOff>
      <xdr:row>4</xdr:row>
      <xdr:rowOff>122450</xdr:rowOff>
    </xdr:from>
    <xdr:to>
      <xdr:col>6</xdr:col>
      <xdr:colOff>204109</xdr:colOff>
      <xdr:row>8</xdr:row>
      <xdr:rowOff>93890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90650" y="1287562"/>
          <a:ext cx="705870" cy="719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663356</xdr:colOff>
      <xdr:row>7</xdr:row>
      <xdr:rowOff>7207</xdr:rowOff>
    </xdr:from>
    <xdr:to>
      <xdr:col>8</xdr:col>
      <xdr:colOff>510268</xdr:colOff>
      <xdr:row>9</xdr:row>
      <xdr:rowOff>144574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21169" y="1733613"/>
          <a:ext cx="612313" cy="511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153081</xdr:colOff>
      <xdr:row>14</xdr:row>
      <xdr:rowOff>170090</xdr:rowOff>
    </xdr:from>
    <xdr:to>
      <xdr:col>2</xdr:col>
      <xdr:colOff>238125</xdr:colOff>
      <xdr:row>18</xdr:row>
      <xdr:rowOff>144738</xdr:rowOff>
    </xdr:to>
    <xdr:pic>
      <xdr:nvPicPr>
        <xdr:cNvPr id="1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18483" y="3206184"/>
          <a:ext cx="850446" cy="723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212605</xdr:colOff>
      <xdr:row>11</xdr:row>
      <xdr:rowOff>76539</xdr:rowOff>
    </xdr:from>
    <xdr:to>
      <xdr:col>7</xdr:col>
      <xdr:colOff>323164</xdr:colOff>
      <xdr:row>15</xdr:row>
      <xdr:rowOff>29211</xdr:rowOff>
    </xdr:to>
    <xdr:pic>
      <xdr:nvPicPr>
        <xdr:cNvPr id="14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805016" y="2551338"/>
          <a:ext cx="875961" cy="701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212610</xdr:colOff>
      <xdr:row>2</xdr:row>
      <xdr:rowOff>110561</xdr:rowOff>
    </xdr:from>
    <xdr:to>
      <xdr:col>3</xdr:col>
      <xdr:colOff>272142</xdr:colOff>
      <xdr:row>8</xdr:row>
      <xdr:rowOff>93548</xdr:rowOff>
    </xdr:to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8012" y="901476"/>
          <a:ext cx="1590335" cy="1105576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212582</xdr:colOff>
      <xdr:row>9</xdr:row>
      <xdr:rowOff>119067</xdr:rowOff>
    </xdr:from>
    <xdr:to>
      <xdr:col>8</xdr:col>
      <xdr:colOff>476221</xdr:colOff>
      <xdr:row>14</xdr:row>
      <xdr:rowOff>152644</xdr:rowOff>
    </xdr:to>
    <xdr:pic>
      <xdr:nvPicPr>
        <xdr:cNvPr id="18" name="17 Imagen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70395" y="2219670"/>
          <a:ext cx="1029040" cy="969068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433714</xdr:colOff>
      <xdr:row>14</xdr:row>
      <xdr:rowOff>153084</xdr:rowOff>
    </xdr:from>
    <xdr:to>
      <xdr:col>4</xdr:col>
      <xdr:colOff>639163</xdr:colOff>
      <xdr:row>20</xdr:row>
      <xdr:rowOff>50579</xdr:rowOff>
    </xdr:to>
    <xdr:pic>
      <xdr:nvPicPr>
        <xdr:cNvPr id="16" name="15 Imagen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29919" y="3189178"/>
          <a:ext cx="970851" cy="1020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433730</xdr:colOff>
      <xdr:row>10</xdr:row>
      <xdr:rowOff>170089</xdr:rowOff>
    </xdr:from>
    <xdr:to>
      <xdr:col>5</xdr:col>
      <xdr:colOff>87200</xdr:colOff>
      <xdr:row>15</xdr:row>
      <xdr:rowOff>8504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29935" y="2457790"/>
          <a:ext cx="1184274" cy="773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637833</xdr:colOff>
      <xdr:row>10</xdr:row>
      <xdr:rowOff>102054</xdr:rowOff>
    </xdr:from>
    <xdr:to>
      <xdr:col>6</xdr:col>
      <xdr:colOff>76540</xdr:colOff>
      <xdr:row>11</xdr:row>
      <xdr:rowOff>42529</xdr:rowOff>
    </xdr:to>
    <xdr:cxnSp macro="">
      <xdr:nvCxnSpPr>
        <xdr:cNvPr id="21" name="20 Conector recto de flecha"/>
        <xdr:cNvCxnSpPr/>
      </xdr:nvCxnSpPr>
      <xdr:spPr>
        <a:xfrm flipV="1">
          <a:off x="4464842" y="2389755"/>
          <a:ext cx="204109" cy="127573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170084</xdr:colOff>
      <xdr:row>6</xdr:row>
      <xdr:rowOff>127562</xdr:rowOff>
    </xdr:from>
    <xdr:to>
      <xdr:col>4</xdr:col>
      <xdr:colOff>170089</xdr:colOff>
      <xdr:row>8</xdr:row>
      <xdr:rowOff>8505</xdr:rowOff>
    </xdr:to>
    <xdr:cxnSp macro="">
      <xdr:nvCxnSpPr>
        <xdr:cNvPr id="22" name="21 Conector recto de flecha"/>
        <xdr:cNvCxnSpPr/>
      </xdr:nvCxnSpPr>
      <xdr:spPr>
        <a:xfrm flipH="1" flipV="1">
          <a:off x="3231691" y="1666870"/>
          <a:ext cx="5" cy="255139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182827</xdr:colOff>
      <xdr:row>12</xdr:row>
      <xdr:rowOff>97804</xdr:rowOff>
    </xdr:from>
    <xdr:to>
      <xdr:col>2</xdr:col>
      <xdr:colOff>467753</xdr:colOff>
      <xdr:row>12</xdr:row>
      <xdr:rowOff>127574</xdr:rowOff>
    </xdr:to>
    <xdr:cxnSp macro="">
      <xdr:nvCxnSpPr>
        <xdr:cNvPr id="24" name="23 Conector recto de flecha"/>
        <xdr:cNvCxnSpPr/>
      </xdr:nvCxnSpPr>
      <xdr:spPr>
        <a:xfrm flipH="1" flipV="1">
          <a:off x="1713631" y="2759701"/>
          <a:ext cx="284926" cy="29770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620815</xdr:colOff>
      <xdr:row>20</xdr:row>
      <xdr:rowOff>127574</xdr:rowOff>
    </xdr:from>
    <xdr:to>
      <xdr:col>3</xdr:col>
      <xdr:colOff>68036</xdr:colOff>
      <xdr:row>22</xdr:row>
      <xdr:rowOff>51046</xdr:rowOff>
    </xdr:to>
    <xdr:cxnSp macro="">
      <xdr:nvCxnSpPr>
        <xdr:cNvPr id="28" name="27 Conector recto de flecha"/>
        <xdr:cNvCxnSpPr/>
      </xdr:nvCxnSpPr>
      <xdr:spPr>
        <a:xfrm flipH="1">
          <a:off x="2151619" y="4286257"/>
          <a:ext cx="212622" cy="297668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338817</xdr:colOff>
      <xdr:row>20</xdr:row>
      <xdr:rowOff>109203</xdr:rowOff>
    </xdr:from>
    <xdr:to>
      <xdr:col>5</xdr:col>
      <xdr:colOff>484754</xdr:colOff>
      <xdr:row>21</xdr:row>
      <xdr:rowOff>119063</xdr:rowOff>
    </xdr:to>
    <xdr:cxnSp macro="">
      <xdr:nvCxnSpPr>
        <xdr:cNvPr id="31" name="30 Conector recto de flecha"/>
        <xdr:cNvCxnSpPr/>
      </xdr:nvCxnSpPr>
      <xdr:spPr>
        <a:xfrm>
          <a:off x="4165826" y="4267886"/>
          <a:ext cx="145937" cy="196958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357187</xdr:colOff>
      <xdr:row>22</xdr:row>
      <xdr:rowOff>34017</xdr:rowOff>
    </xdr:from>
    <xdr:to>
      <xdr:col>4</xdr:col>
      <xdr:colOff>552790</xdr:colOff>
      <xdr:row>26</xdr:row>
      <xdr:rowOff>84876</xdr:rowOff>
    </xdr:to>
    <xdr:pic>
      <xdr:nvPicPr>
        <xdr:cNvPr id="35" name="34 Imag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53392" y="4566896"/>
          <a:ext cx="961005" cy="799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714378</xdr:colOff>
      <xdr:row>21</xdr:row>
      <xdr:rowOff>17009</xdr:rowOff>
    </xdr:from>
    <xdr:to>
      <xdr:col>7</xdr:col>
      <xdr:colOff>24806</xdr:colOff>
      <xdr:row>27</xdr:row>
      <xdr:rowOff>153081</xdr:rowOff>
    </xdr:to>
    <xdr:pic>
      <xdr:nvPicPr>
        <xdr:cNvPr id="36" name="35 Imagen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75985" y="4362790"/>
          <a:ext cx="1606634" cy="1258662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391209</xdr:colOff>
      <xdr:row>7</xdr:row>
      <xdr:rowOff>49859</xdr:rowOff>
    </xdr:from>
    <xdr:to>
      <xdr:col>7</xdr:col>
      <xdr:colOff>603813</xdr:colOff>
      <xdr:row>11</xdr:row>
      <xdr:rowOff>59524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4983620" y="1776265"/>
          <a:ext cx="978006" cy="758058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697366</xdr:colOff>
      <xdr:row>19</xdr:row>
      <xdr:rowOff>127567</xdr:rowOff>
    </xdr:from>
    <xdr:to>
      <xdr:col>2</xdr:col>
      <xdr:colOff>498047</xdr:colOff>
      <xdr:row>27</xdr:row>
      <xdr:rowOff>42522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97366" y="4099152"/>
          <a:ext cx="1331485" cy="1411741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40</xdr:row>
      <xdr:rowOff>152400</xdr:rowOff>
    </xdr:from>
    <xdr:to>
      <xdr:col>4</xdr:col>
      <xdr:colOff>550629</xdr:colOff>
      <xdr:row>43</xdr:row>
      <xdr:rowOff>70319</xdr:rowOff>
    </xdr:to>
    <xdr:sp macro="" textlink="">
      <xdr:nvSpPr>
        <xdr:cNvPr id="2" name="1 Flecha derecha">
          <a:hlinkClick xmlns:r="http://schemas.openxmlformats.org/officeDocument/2006/relationships" r:id="rId1"/>
        </xdr:cNvPr>
        <xdr:cNvSpPr/>
      </xdr:nvSpPr>
      <xdr:spPr>
        <a:xfrm>
          <a:off x="4305300" y="915352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4</xdr:col>
      <xdr:colOff>541104</xdr:colOff>
      <xdr:row>17</xdr:row>
      <xdr:rowOff>108419</xdr:rowOff>
    </xdr:to>
    <xdr:sp macro="" textlink="">
      <xdr:nvSpPr>
        <xdr:cNvPr id="2" name="1 Flecha derecha">
          <a:hlinkClick xmlns:r="http://schemas.openxmlformats.org/officeDocument/2006/relationships" r:id="rId1"/>
        </xdr:cNvPr>
        <xdr:cNvSpPr/>
      </xdr:nvSpPr>
      <xdr:spPr>
        <a:xfrm>
          <a:off x="6829425" y="10972800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4</xdr:col>
      <xdr:colOff>541104</xdr:colOff>
      <xdr:row>18</xdr:row>
      <xdr:rowOff>108419</xdr:rowOff>
    </xdr:to>
    <xdr:sp macro="" textlink="">
      <xdr:nvSpPr>
        <xdr:cNvPr id="2" name="1 Flecha derecha">
          <a:hlinkClick xmlns:r="http://schemas.openxmlformats.org/officeDocument/2006/relationships" r:id="rId1"/>
        </xdr:cNvPr>
        <xdr:cNvSpPr/>
      </xdr:nvSpPr>
      <xdr:spPr>
        <a:xfrm>
          <a:off x="6505575" y="928687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5</xdr:col>
      <xdr:colOff>541104</xdr:colOff>
      <xdr:row>25</xdr:row>
      <xdr:rowOff>108419</xdr:rowOff>
    </xdr:to>
    <xdr:sp macro="" textlink="">
      <xdr:nvSpPr>
        <xdr:cNvPr id="2" name="1 Flecha derecha">
          <a:hlinkClick xmlns:r="http://schemas.openxmlformats.org/officeDocument/2006/relationships" r:id="rId1"/>
        </xdr:cNvPr>
        <xdr:cNvSpPr/>
      </xdr:nvSpPr>
      <xdr:spPr>
        <a:xfrm>
          <a:off x="6953250" y="1484947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0</xdr:rowOff>
    </xdr:from>
    <xdr:to>
      <xdr:col>7</xdr:col>
      <xdr:colOff>9525</xdr:colOff>
      <xdr:row>22</xdr:row>
      <xdr:rowOff>123825</xdr:rowOff>
    </xdr:to>
    <xdr:sp macro="" textlink="">
      <xdr:nvSpPr>
        <xdr:cNvPr id="2" name="1 CuadroTexto"/>
        <xdr:cNvSpPr txBox="1"/>
      </xdr:nvSpPr>
      <xdr:spPr>
        <a:xfrm>
          <a:off x="123825" y="971550"/>
          <a:ext cx="6324600" cy="3552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Las áreas claves de desarrollo personal se refieren a aquellos temas o aspectos que quiero mejorar de manera prioritaria, y en los que cada persona tiene que hacer su máximo esfuerzo para mejorar.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Para desarrollar la </a:t>
          </a:r>
          <a:r>
            <a:rPr lang="es-CO" sz="1100" b="1">
              <a:solidFill>
                <a:schemeClr val="dk1"/>
              </a:solidFill>
              <a:latin typeface="+mn-lt"/>
              <a:ea typeface="+mn-ea"/>
              <a:cs typeface="+mn-cs"/>
            </a:rPr>
            <a:t>MISIÓN PERSONAL</a:t>
          </a:r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 y con</a:t>
          </a:r>
          <a:r>
            <a:rPr lang="es-CO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ella </a:t>
          </a:r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lograr la </a:t>
          </a:r>
          <a:r>
            <a:rPr lang="es-CO" sz="1100" b="1">
              <a:solidFill>
                <a:schemeClr val="dk1"/>
              </a:solidFill>
              <a:latin typeface="+mn-lt"/>
              <a:ea typeface="+mn-ea"/>
              <a:cs typeface="+mn-cs"/>
            </a:rPr>
            <a:t>VISIÓN </a:t>
          </a:r>
          <a:r>
            <a:rPr lang="es-CO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CO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que</a:t>
          </a:r>
          <a:r>
            <a:rPr lang="es-CO" sz="11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cada uno se ha planteado, es importante desarrollar armónicamente cada una de las dimensiones de su existencia.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Estas dimensiones son diferentes para cada persona pero pueden resumirse en tres: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s-CO" sz="1100" b="1">
              <a:solidFill>
                <a:schemeClr val="dk1"/>
              </a:solidFill>
              <a:latin typeface="+mn-lt"/>
              <a:ea typeface="+mn-ea"/>
              <a:cs typeface="+mn-cs"/>
            </a:rPr>
            <a:t>(1) Dimensión PERSONAL </a:t>
          </a:r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incluye aspectos como : Dimensión espiritual, Dimensión psicológica, Dimensión física y Dimensión de desarrollo mental.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s-CO" sz="1100" b="1">
              <a:solidFill>
                <a:schemeClr val="dk1"/>
              </a:solidFill>
              <a:latin typeface="+mn-lt"/>
              <a:ea typeface="+mn-ea"/>
              <a:cs typeface="+mn-cs"/>
            </a:rPr>
            <a:t>(2) Dimensión de RELACIONES</a:t>
          </a:r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 incluye la Dimensión familiar, la Dimensión social.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s-CO" sz="1100" b="1">
              <a:solidFill>
                <a:schemeClr val="dk1"/>
              </a:solidFill>
              <a:latin typeface="+mn-lt"/>
              <a:ea typeface="+mn-ea"/>
              <a:cs typeface="+mn-cs"/>
            </a:rPr>
            <a:t>(3) Dimensión VOCACIONAL</a:t>
          </a:r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 Incluye efectos como Dimensión profesional, Dimensión financiera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 b="1">
              <a:solidFill>
                <a:schemeClr val="dk1"/>
              </a:solidFill>
              <a:latin typeface="+mn-lt"/>
              <a:ea typeface="+mn-ea"/>
              <a:cs typeface="+mn-cs"/>
            </a:rPr>
            <a:t>Para lograr un desarrollo personal armónico, cada persona debe trabajar y desarrollar cada una de las dimensiones de su vida.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Para hacer un diagnóstico de cómo se encuentran estas dimensiones hoy, responda el siguiente ejercicio: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es-CO" sz="1100"/>
        </a:p>
      </xdr:txBody>
    </xdr:sp>
    <xdr:clientData/>
  </xdr:twoCellAnchor>
  <xdr:twoCellAnchor>
    <xdr:from>
      <xdr:col>6</xdr:col>
      <xdr:colOff>0</xdr:colOff>
      <xdr:row>26</xdr:row>
      <xdr:rowOff>0</xdr:rowOff>
    </xdr:from>
    <xdr:to>
      <xdr:col>7</xdr:col>
      <xdr:colOff>541104</xdr:colOff>
      <xdr:row>28</xdr:row>
      <xdr:rowOff>108419</xdr:rowOff>
    </xdr:to>
    <xdr:sp macro="" textlink="">
      <xdr:nvSpPr>
        <xdr:cNvPr id="3" name="2 Flecha derecha">
          <a:hlinkClick xmlns:r="http://schemas.openxmlformats.org/officeDocument/2006/relationships" r:id="rId1"/>
        </xdr:cNvPr>
        <xdr:cNvSpPr/>
      </xdr:nvSpPr>
      <xdr:spPr>
        <a:xfrm>
          <a:off x="5676900" y="5162550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394288</xdr:colOff>
      <xdr:row>2</xdr:row>
      <xdr:rowOff>70556</xdr:rowOff>
    </xdr:from>
    <xdr:to>
      <xdr:col>22</xdr:col>
      <xdr:colOff>223426</xdr:colOff>
      <xdr:row>10</xdr:row>
      <xdr:rowOff>0</xdr:rowOff>
    </xdr:to>
    <xdr:sp macro="" textlink="">
      <xdr:nvSpPr>
        <xdr:cNvPr id="2" name="1 Rectángulo redondeado"/>
        <xdr:cNvSpPr/>
      </xdr:nvSpPr>
      <xdr:spPr>
        <a:xfrm>
          <a:off x="394288" y="658519"/>
          <a:ext cx="6967008" cy="196379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En este cuestionario hay 30 características diferentes. Usted puede ver los números que hay en la parte superior, que van de 10% a 100%. Lea cada item y pregúntese: ¿Qué tan cierto es esto para mí?. Por ejemplo tomando el primer ítem (tengo una gran variedad de amigos cercanos), es esto 10% cierto en el caso, o 20% etc.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800">
              <a:solidFill>
                <a:schemeClr val="bg1"/>
              </a:solidFill>
              <a:latin typeface="+mn-lt"/>
              <a:ea typeface="+mn-ea"/>
              <a:cs typeface="+mn-cs"/>
            </a:rPr>
            <a:t>Califique cada característica marcando con  sola</a:t>
          </a:r>
          <a:r>
            <a:rPr lang="es-CO" sz="1800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es-CO" sz="1800">
              <a:solidFill>
                <a:schemeClr val="bg1"/>
              </a:solidFill>
              <a:latin typeface="+mn-lt"/>
              <a:ea typeface="+mn-ea"/>
              <a:cs typeface="+mn-cs"/>
            </a:rPr>
            <a:t>una</a:t>
          </a:r>
          <a:r>
            <a:rPr lang="es-CO" sz="2400">
              <a:solidFill>
                <a:schemeClr val="bg1"/>
              </a:solidFill>
              <a:latin typeface="+mn-lt"/>
              <a:ea typeface="+mn-ea"/>
              <a:cs typeface="+mn-cs"/>
            </a:rPr>
            <a:t> (</a:t>
          </a:r>
          <a:r>
            <a:rPr lang="es-CO" sz="2400" b="1">
              <a:solidFill>
                <a:schemeClr val="bg1"/>
              </a:solidFill>
              <a:latin typeface="+mn-lt"/>
              <a:ea typeface="+mn-ea"/>
              <a:cs typeface="+mn-cs"/>
            </a:rPr>
            <a:t>x</a:t>
          </a:r>
          <a:r>
            <a:rPr lang="es-CO" sz="2400">
              <a:solidFill>
                <a:schemeClr val="bg1"/>
              </a:solidFill>
              <a:latin typeface="+mn-lt"/>
              <a:ea typeface="+mn-ea"/>
              <a:cs typeface="+mn-cs"/>
            </a:rPr>
            <a:t>) </a:t>
          </a:r>
          <a:r>
            <a:rPr lang="es-CO" sz="1800">
              <a:solidFill>
                <a:schemeClr val="bg1"/>
              </a:solidFill>
              <a:latin typeface="+mn-lt"/>
              <a:ea typeface="+mn-ea"/>
              <a:cs typeface="+mn-cs"/>
            </a:rPr>
            <a:t>el punto que indique el porcentaje en el que usted se ve a sí mismo.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>
    <xdr:from>
      <xdr:col>0</xdr:col>
      <xdr:colOff>1325034</xdr:colOff>
      <xdr:row>49</xdr:row>
      <xdr:rowOff>176389</xdr:rowOff>
    </xdr:from>
    <xdr:to>
      <xdr:col>9</xdr:col>
      <xdr:colOff>35278</xdr:colOff>
      <xdr:row>67</xdr:row>
      <xdr:rowOff>114299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517995</xdr:colOff>
      <xdr:row>68</xdr:row>
      <xdr:rowOff>142288</xdr:rowOff>
    </xdr:from>
    <xdr:to>
      <xdr:col>0</xdr:col>
      <xdr:colOff>2010833</xdr:colOff>
      <xdr:row>69</xdr:row>
      <xdr:rowOff>1328797</xdr:rowOff>
    </xdr:to>
    <xdr:pic>
      <xdr:nvPicPr>
        <xdr:cNvPr id="7171" name="Objeto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 l="-2292" t="-13457" r="-1131" b="-375"/>
        <a:stretch>
          <a:fillRect/>
        </a:stretch>
      </xdr:blipFill>
      <xdr:spPr bwMode="auto">
        <a:xfrm>
          <a:off x="517995" y="17510714"/>
          <a:ext cx="1492838" cy="1374657"/>
        </a:xfrm>
        <a:prstGeom prst="rect">
          <a:avLst/>
        </a:prstGeom>
        <a:noFill/>
      </xdr:spPr>
    </xdr:pic>
    <xdr:clientData/>
  </xdr:twoCellAnchor>
  <xdr:twoCellAnchor>
    <xdr:from>
      <xdr:col>0</xdr:col>
      <xdr:colOff>552685</xdr:colOff>
      <xdr:row>71</xdr:row>
      <xdr:rowOff>35277</xdr:rowOff>
    </xdr:from>
    <xdr:to>
      <xdr:col>0</xdr:col>
      <xdr:colOff>2046111</xdr:colOff>
      <xdr:row>71</xdr:row>
      <xdr:rowOff>1258239</xdr:rowOff>
    </xdr:to>
    <xdr:pic>
      <xdr:nvPicPr>
        <xdr:cNvPr id="7169" name="Objeto 6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 l="-2292" t="-13457" r="-1131" b="-375"/>
        <a:stretch>
          <a:fillRect/>
        </a:stretch>
      </xdr:blipFill>
      <xdr:spPr bwMode="auto">
        <a:xfrm>
          <a:off x="552685" y="20378796"/>
          <a:ext cx="1493426" cy="1222962"/>
        </a:xfrm>
        <a:prstGeom prst="rect">
          <a:avLst/>
        </a:prstGeom>
        <a:noFill/>
      </xdr:spPr>
    </xdr:pic>
    <xdr:clientData/>
  </xdr:twoCellAnchor>
  <xdr:twoCellAnchor>
    <xdr:from>
      <xdr:col>0</xdr:col>
      <xdr:colOff>693326</xdr:colOff>
      <xdr:row>70</xdr:row>
      <xdr:rowOff>96896</xdr:rowOff>
    </xdr:from>
    <xdr:to>
      <xdr:col>0</xdr:col>
      <xdr:colOff>2034352</xdr:colOff>
      <xdr:row>70</xdr:row>
      <xdr:rowOff>1269999</xdr:rowOff>
    </xdr:to>
    <xdr:pic>
      <xdr:nvPicPr>
        <xdr:cNvPr id="7172" name="Objeto 5"/>
        <xdr:cNvPicPr>
          <a:picLocks noChangeArrowheads="1"/>
        </xdr:cNvPicPr>
      </xdr:nvPicPr>
      <xdr:blipFill>
        <a:blip xmlns:r="http://schemas.openxmlformats.org/officeDocument/2006/relationships" r:embed="rId4" cstate="print"/>
        <a:srcRect l="-2292" t="-13457" r="-1131" b="-375"/>
        <a:stretch>
          <a:fillRect/>
        </a:stretch>
      </xdr:blipFill>
      <xdr:spPr bwMode="auto">
        <a:xfrm>
          <a:off x="693326" y="19088100"/>
          <a:ext cx="1341026" cy="1173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24</xdr:col>
      <xdr:colOff>552685</xdr:colOff>
      <xdr:row>84</xdr:row>
      <xdr:rowOff>82315</xdr:rowOff>
    </xdr:to>
    <xdr:sp macro="" textlink="">
      <xdr:nvSpPr>
        <xdr:cNvPr id="10" name="9 Rectángulo redondeado"/>
        <xdr:cNvSpPr/>
      </xdr:nvSpPr>
      <xdr:spPr>
        <a:xfrm>
          <a:off x="0" y="22107407"/>
          <a:ext cx="9219259" cy="196379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s-CO" sz="1600">
              <a:solidFill>
                <a:schemeClr val="lt1"/>
              </a:solidFill>
              <a:latin typeface="+mn-lt"/>
              <a:ea typeface="+mn-ea"/>
              <a:cs typeface="+mn-cs"/>
            </a:rPr>
            <a:t>Cuando cada persona piensa en el desarrollo balanceado de su vida,   debe preocuparse por fortalecer cada una de las áreas mencionadas, definiendo actividades y planes de acción que le ayuden a desarrollarlas.</a:t>
          </a:r>
        </a:p>
        <a:p>
          <a:endParaRPr lang="es-ES" sz="16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>
              <a:solidFill>
                <a:schemeClr val="lt1"/>
              </a:solidFill>
              <a:latin typeface="+mn-lt"/>
              <a:ea typeface="+mn-ea"/>
              <a:cs typeface="+mn-cs"/>
            </a:rPr>
            <a:t>Del ejercicio anterior cuáles son las áreas o dimensiones que debo fortalecer? Ó cuáles debo trabajar mi mejoramiento personal?.</a:t>
          </a:r>
        </a:p>
        <a:p>
          <a:r>
            <a:rPr lang="es-ES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22</xdr:col>
      <xdr:colOff>538753</xdr:colOff>
      <xdr:row>105</xdr:row>
      <xdr:rowOff>113123</xdr:rowOff>
    </xdr:to>
    <xdr:sp macro="" textlink="">
      <xdr:nvSpPr>
        <xdr:cNvPr id="8" name="7 Flecha derecha">
          <a:hlinkClick xmlns:r="http://schemas.openxmlformats.org/officeDocument/2006/relationships" r:id="rId5"/>
        </xdr:cNvPr>
        <xdr:cNvSpPr/>
      </xdr:nvSpPr>
      <xdr:spPr>
        <a:xfrm>
          <a:off x="6373519" y="29162963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9</xdr:row>
      <xdr:rowOff>114300</xdr:rowOff>
    </xdr:from>
    <xdr:to>
      <xdr:col>8</xdr:col>
      <xdr:colOff>438150</xdr:colOff>
      <xdr:row>17</xdr:row>
      <xdr:rowOff>28575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409575" y="5000625"/>
          <a:ext cx="6124575" cy="1447800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O" sz="1100" b="0" i="0" u="none" strike="noStrike" baseline="0">
              <a:solidFill>
                <a:srgbClr val="000000"/>
              </a:solidFill>
              <a:latin typeface="Calibri"/>
            </a:rPr>
            <a:t>Las </a:t>
          </a:r>
          <a:r>
            <a:rPr lang="es-CO" sz="1100" b="1" i="0" u="none" strike="noStrike" baseline="0">
              <a:solidFill>
                <a:srgbClr val="000000"/>
              </a:solidFill>
              <a:latin typeface="Calibri"/>
            </a:rPr>
            <a:t>METAS EFECTIVAS</a:t>
          </a:r>
          <a:r>
            <a:rPr lang="es-CO" sz="1100" b="0" i="0" u="none" strike="noStrike" baseline="0">
              <a:solidFill>
                <a:srgbClr val="000000"/>
              </a:solidFill>
              <a:latin typeface="Calibri"/>
            </a:rPr>
            <a:t> son :</a:t>
          </a:r>
        </a:p>
        <a:p>
          <a:pPr algn="l" rtl="0">
            <a:defRPr sz="1000"/>
          </a:pPr>
          <a:endParaRPr lang="es-CO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O" sz="1200" b="1" i="0" u="none" strike="noStrike" baseline="0">
              <a:solidFill>
                <a:srgbClr val="FF0000"/>
              </a:solidFill>
              <a:latin typeface="Monotype Sorts"/>
            </a:rPr>
            <a:t></a:t>
          </a:r>
          <a:r>
            <a:rPr lang="es-CO" sz="1100" b="0" i="0" u="none" strike="noStrike" baseline="0">
              <a:solidFill>
                <a:srgbClr val="000000"/>
              </a:solidFill>
              <a:latin typeface="Calibri"/>
            </a:rPr>
            <a:t>Concretas y específicas : Enumeradas de manera clara.</a:t>
          </a:r>
          <a:endParaRPr lang="es-CO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O" sz="1100" b="1" i="0" u="none" strike="noStrike" baseline="0">
              <a:solidFill>
                <a:srgbClr val="FF0000"/>
              </a:solidFill>
              <a:latin typeface="Monotype Sorts"/>
            </a:rPr>
            <a:t></a:t>
          </a:r>
          <a:r>
            <a:rPr lang="es-CO" sz="1100" b="0" i="0" u="none" strike="noStrike" baseline="0">
              <a:solidFill>
                <a:srgbClr val="000000"/>
              </a:solidFill>
              <a:latin typeface="Calibri"/>
            </a:rPr>
            <a:t>Realistas. Razonables, logrables</a:t>
          </a:r>
          <a:endParaRPr lang="es-CO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O" sz="1100" b="1" i="0" u="none" strike="noStrike" baseline="0">
              <a:solidFill>
                <a:srgbClr val="FF0000"/>
              </a:solidFill>
              <a:latin typeface="Monotype Sorts"/>
            </a:rPr>
            <a:t></a:t>
          </a:r>
          <a:r>
            <a:rPr lang="es-CO" sz="1100" b="0" i="0" u="none" strike="noStrike" baseline="0">
              <a:solidFill>
                <a:srgbClr val="000000"/>
              </a:solidFill>
              <a:latin typeface="Calibri"/>
            </a:rPr>
            <a:t>Medibles : Posibles de evidenciar a través de números ó logros observables</a:t>
          </a:r>
          <a:endParaRPr lang="es-CO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O" sz="1100" b="1" i="0" u="none" strike="noStrike" baseline="0">
              <a:solidFill>
                <a:srgbClr val="FF0000"/>
              </a:solidFill>
              <a:latin typeface="Monotype Sorts"/>
            </a:rPr>
            <a:t></a:t>
          </a:r>
          <a:r>
            <a:rPr lang="es-CO" sz="1100" b="0" i="0" u="none" strike="noStrike" baseline="0">
              <a:solidFill>
                <a:srgbClr val="000000"/>
              </a:solidFill>
              <a:latin typeface="Calibri"/>
            </a:rPr>
            <a:t>Basadas en los valores y las creencias</a:t>
          </a:r>
          <a:endParaRPr lang="es-CO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O" sz="1100" b="1" i="0" u="none" strike="noStrike" baseline="0">
              <a:solidFill>
                <a:srgbClr val="FF0000"/>
              </a:solidFill>
              <a:latin typeface="Monotype Sorts"/>
            </a:rPr>
            <a:t></a:t>
          </a:r>
          <a:r>
            <a:rPr lang="es-CO" sz="1100" b="0" i="0" u="none" strike="noStrike" baseline="0">
              <a:solidFill>
                <a:srgbClr val="000000"/>
              </a:solidFill>
              <a:latin typeface="Calibri"/>
            </a:rPr>
            <a:t>Escritas : Registradas para hacerles seguimiento. </a:t>
          </a:r>
        </a:p>
        <a:p>
          <a:pPr algn="l" rtl="0">
            <a:defRPr sz="1000"/>
          </a:pPr>
          <a:endParaRPr lang="es-CO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742950</xdr:colOff>
      <xdr:row>33</xdr:row>
      <xdr:rowOff>95250</xdr:rowOff>
    </xdr:from>
    <xdr:to>
      <xdr:col>0</xdr:col>
      <xdr:colOff>742950</xdr:colOff>
      <xdr:row>38</xdr:row>
      <xdr:rowOff>47625</xdr:rowOff>
    </xdr:to>
    <xdr:sp macro="" textlink="">
      <xdr:nvSpPr>
        <xdr:cNvPr id="8194" name="Line 2"/>
        <xdr:cNvSpPr>
          <a:spLocks noChangeShapeType="1"/>
        </xdr:cNvSpPr>
      </xdr:nvSpPr>
      <xdr:spPr bwMode="auto">
        <a:xfrm>
          <a:off x="742950" y="18745200"/>
          <a:ext cx="0" cy="9144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8</xdr:col>
      <xdr:colOff>541104</xdr:colOff>
      <xdr:row>45</xdr:row>
      <xdr:rowOff>108419</xdr:rowOff>
    </xdr:to>
    <xdr:sp macro="" textlink="">
      <xdr:nvSpPr>
        <xdr:cNvPr id="5" name="4 Flecha derecha">
          <a:hlinkClick xmlns:r="http://schemas.openxmlformats.org/officeDocument/2006/relationships" r:id="rId1"/>
        </xdr:cNvPr>
        <xdr:cNvSpPr/>
      </xdr:nvSpPr>
      <xdr:spPr>
        <a:xfrm>
          <a:off x="5334000" y="1262062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361951</xdr:colOff>
      <xdr:row>4</xdr:row>
      <xdr:rowOff>190500</xdr:rowOff>
    </xdr:from>
    <xdr:to>
      <xdr:col>3</xdr:col>
      <xdr:colOff>123825</xdr:colOff>
      <xdr:row>10</xdr:row>
      <xdr:rowOff>47625</xdr:rowOff>
    </xdr:to>
    <xdr:sp macro="" textlink="">
      <xdr:nvSpPr>
        <xdr:cNvPr id="2" name="1 CuadroTexto"/>
        <xdr:cNvSpPr txBox="1"/>
      </xdr:nvSpPr>
      <xdr:spPr>
        <a:xfrm>
          <a:off x="361951" y="1038225"/>
          <a:ext cx="2971799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Su misión personal</a:t>
          </a:r>
        </a:p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Su visión personal</a:t>
          </a:r>
        </a:p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Sus valores</a:t>
          </a:r>
        </a:p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Sus creencias </a:t>
          </a:r>
        </a:p>
        <a:p>
          <a:pPr lvl="0"/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Sus fortalezas y debilidades</a:t>
          </a:r>
        </a:p>
        <a:p>
          <a:endParaRPr lang="es-CO" sz="1100"/>
        </a:p>
      </xdr:txBody>
    </xdr:sp>
    <xdr:clientData/>
  </xdr:twoCellAnchor>
  <xdr:twoCellAnchor>
    <xdr:from>
      <xdr:col>8</xdr:col>
      <xdr:colOff>0</xdr:colOff>
      <xdr:row>31</xdr:row>
      <xdr:rowOff>0</xdr:rowOff>
    </xdr:from>
    <xdr:to>
      <xdr:col>9</xdr:col>
      <xdr:colOff>255354</xdr:colOff>
      <xdr:row>33</xdr:row>
      <xdr:rowOff>89369</xdr:rowOff>
    </xdr:to>
    <xdr:sp macro="" textlink="">
      <xdr:nvSpPr>
        <xdr:cNvPr id="3" name="2 Flecha derecha">
          <a:hlinkClick xmlns:r="http://schemas.openxmlformats.org/officeDocument/2006/relationships" r:id="rId1"/>
        </xdr:cNvPr>
        <xdr:cNvSpPr/>
      </xdr:nvSpPr>
      <xdr:spPr>
        <a:xfrm>
          <a:off x="8448675" y="1098232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</xdr:row>
      <xdr:rowOff>9525</xdr:rowOff>
    </xdr:from>
    <xdr:to>
      <xdr:col>7</xdr:col>
      <xdr:colOff>152400</xdr:colOff>
      <xdr:row>11</xdr:row>
      <xdr:rowOff>85725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66700" y="847725"/>
          <a:ext cx="5219700" cy="1504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GERENCIARSE A UNO  MISMO ES EL PROCESO DE</a:t>
          </a:r>
          <a:endParaRPr lang="es-CO" sz="12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 </a:t>
          </a:r>
          <a:endParaRPr lang="es-CO" sz="12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MAXIMIZAR  EL  APROVECHAMIENTO  DE NUESTROS TALENTOS Y  NUESTRO  TIEMPO   PARA   ALCANZAR   METAS   SIGNIFICATIVAS  BASADAS EN NUESTRO SISTEMA DE VALORES.</a:t>
          </a:r>
          <a:endParaRPr lang="es-CO" sz="12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CO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CO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62840</xdr:colOff>
      <xdr:row>26</xdr:row>
      <xdr:rowOff>45769</xdr:rowOff>
    </xdr:from>
    <xdr:to>
      <xdr:col>6</xdr:col>
      <xdr:colOff>603944</xdr:colOff>
      <xdr:row>28</xdr:row>
      <xdr:rowOff>116088</xdr:rowOff>
    </xdr:to>
    <xdr:sp macro="" textlink="">
      <xdr:nvSpPr>
        <xdr:cNvPr id="4" name="3 Flecha derecha">
          <a:hlinkClick xmlns:r="http://schemas.openxmlformats.org/officeDocument/2006/relationships" r:id="rId1"/>
        </xdr:cNvPr>
        <xdr:cNvSpPr/>
      </xdr:nvSpPr>
      <xdr:spPr>
        <a:xfrm>
          <a:off x="3872840" y="7741969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180974</xdr:rowOff>
    </xdr:from>
    <xdr:to>
      <xdr:col>3</xdr:col>
      <xdr:colOff>104775</xdr:colOff>
      <xdr:row>6</xdr:row>
      <xdr:rowOff>438149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57150" y="180974"/>
          <a:ext cx="6115050" cy="1400175"/>
        </a:xfrm>
        <a:prstGeom prst="rect">
          <a:avLst/>
        </a:prstGeom>
        <a:solidFill>
          <a:sysClr val="window" lastClr="FFFFFF"/>
        </a:solidFill>
        <a:ln w="76200" cmpd="tri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CO" sz="11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es-CO" sz="11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Aquí encontrará algunas preguntas importantes para determinar en donde se encuentra usted ahora con relación a sus metas y propósitos</a:t>
          </a:r>
          <a:r>
            <a:rPr lang="es-CO" sz="1400" b="0" i="0" u="none" strike="noStrike" baseline="0">
              <a:solidFill>
                <a:srgbClr val="C00000"/>
              </a:solidFill>
              <a:latin typeface="Arial Narrow"/>
            </a:rPr>
            <a:t>.  </a:t>
          </a:r>
        </a:p>
        <a:p>
          <a:pPr algn="l" rtl="0">
            <a:defRPr sz="1000"/>
          </a:pPr>
          <a:r>
            <a:rPr lang="es-CO" sz="1100" b="0" i="0" u="none" strike="noStrike" baseline="0">
              <a:solidFill>
                <a:srgbClr val="C00000"/>
              </a:solidFill>
              <a:latin typeface="Arial Narrow"/>
            </a:rPr>
            <a:t>.</a:t>
          </a:r>
        </a:p>
        <a:p>
          <a:pPr algn="ctr" rtl="0">
            <a:defRPr sz="1000"/>
          </a:pPr>
          <a:r>
            <a:rPr lang="es-CO" sz="1400" b="0" i="0" u="none" strike="noStrike" baseline="0">
              <a:solidFill>
                <a:schemeClr val="accent1">
                  <a:lumMod val="75000"/>
                </a:schemeClr>
              </a:solidFill>
              <a:latin typeface="Britannic Bold"/>
            </a:rPr>
            <a:t>SEA HONESTO,  recuede que esta actividad es para usted.</a:t>
          </a:r>
          <a:endParaRPr lang="es-CO" sz="1800" b="0" i="0" u="none" strike="noStrike" baseline="0">
            <a:solidFill>
              <a:schemeClr val="accent1">
                <a:lumMod val="75000"/>
              </a:schemeClr>
            </a:solidFill>
            <a:latin typeface="Britannic Bold"/>
          </a:endParaRPr>
        </a:p>
        <a:p>
          <a:pPr algn="ctr" rtl="0">
            <a:defRPr sz="1000"/>
          </a:pPr>
          <a:r>
            <a:rPr lang="es-CO" sz="1400" b="0" i="0" u="none" strike="noStrike" baseline="0">
              <a:solidFill>
                <a:srgbClr val="C00000"/>
              </a:solidFill>
              <a:latin typeface="Britannic Bold"/>
            </a:rPr>
            <a:t>Marque con una X</a:t>
          </a:r>
        </a:p>
        <a:p>
          <a:pPr algn="l" rtl="0">
            <a:defRPr sz="1000"/>
          </a:pPr>
          <a:endParaRPr lang="es-CO" sz="1100" b="0" i="0" u="none" strike="noStrike" baseline="0">
            <a:solidFill>
              <a:srgbClr val="C00000"/>
            </a:solidFill>
            <a:latin typeface="Britannic Bold"/>
          </a:endParaRPr>
        </a:p>
        <a:p>
          <a:pPr algn="l" rtl="0">
            <a:defRPr sz="1000"/>
          </a:pPr>
          <a:endParaRPr lang="es-CO" sz="1100" b="0" i="0" u="none" strike="noStrike" baseline="0">
            <a:solidFill>
              <a:srgbClr val="000000"/>
            </a:solidFill>
            <a:latin typeface="Britannic Bold"/>
          </a:endParaRPr>
        </a:p>
      </xdr:txBody>
    </xdr:sp>
    <xdr:clientData/>
  </xdr:twoCellAnchor>
  <xdr:twoCellAnchor>
    <xdr:from>
      <xdr:col>1</xdr:col>
      <xdr:colOff>542925</xdr:colOff>
      <xdr:row>33</xdr:row>
      <xdr:rowOff>47625</xdr:rowOff>
    </xdr:from>
    <xdr:to>
      <xdr:col>3</xdr:col>
      <xdr:colOff>626829</xdr:colOff>
      <xdr:row>35</xdr:row>
      <xdr:rowOff>156044</xdr:rowOff>
    </xdr:to>
    <xdr:sp macro="" textlink="">
      <xdr:nvSpPr>
        <xdr:cNvPr id="5" name="4 Flecha derecha">
          <a:hlinkClick xmlns:r="http://schemas.openxmlformats.org/officeDocument/2006/relationships" r:id="rId1"/>
        </xdr:cNvPr>
        <xdr:cNvSpPr/>
      </xdr:nvSpPr>
      <xdr:spPr>
        <a:xfrm>
          <a:off x="5391150" y="1027747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76201</xdr:rowOff>
    </xdr:from>
    <xdr:to>
      <xdr:col>7</xdr:col>
      <xdr:colOff>133350</xdr:colOff>
      <xdr:row>10</xdr:row>
      <xdr:rowOff>123825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247650" y="666751"/>
          <a:ext cx="5219700" cy="1628774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s-CO" sz="12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s-CO" sz="1000" b="0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El lenguaje interno es una fuente de energía que nos impulsa a lograr lo que deseamos. </a:t>
          </a:r>
          <a:r>
            <a:rPr lang="es-CO" sz="1200" b="1" i="0" u="sng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REPITASE PERMANENTEMENTE.</a:t>
          </a:r>
          <a:endParaRPr lang="es-CO" sz="1400" b="1" i="0" u="sng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s-CO" sz="1050" b="1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 </a:t>
          </a:r>
          <a:endParaRPr lang="es-CO" sz="1400" b="1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s-CO" sz="1050" b="0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 </a:t>
          </a:r>
          <a:endParaRPr lang="es-CO" sz="1400" b="0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s-CO" sz="1050" b="0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Mi futuro depende de mí. Soy el único responsable de mis éxitos y mis fracasos</a:t>
          </a:r>
          <a:endParaRPr lang="es-CO" sz="1400" b="0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s-CO" sz="1050" b="0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Vivo intensamente cada día con amor, compromiso, entusiasmo y determinación.</a:t>
          </a:r>
          <a:endParaRPr lang="es-CO" sz="1400" b="0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s-CO" sz="1050" b="0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Mi vida es exitosa. Voy logrando lo que me propongo.</a:t>
          </a:r>
          <a:endParaRPr lang="es-CO" sz="1400" b="0" i="0" u="none" strike="noStrike" baseline="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s-CO" sz="1050" b="0" i="0" u="none" strike="noStrike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Tengo claro lo que quiero de la vida y lo puedo lograr.</a:t>
          </a:r>
        </a:p>
      </xdr:txBody>
    </xdr:sp>
    <xdr:clientData/>
  </xdr:twoCellAnchor>
  <xdr:twoCellAnchor>
    <xdr:from>
      <xdr:col>0</xdr:col>
      <xdr:colOff>247650</xdr:colOff>
      <xdr:row>11</xdr:row>
      <xdr:rowOff>76199</xdr:rowOff>
    </xdr:from>
    <xdr:to>
      <xdr:col>7</xdr:col>
      <xdr:colOff>133350</xdr:colOff>
      <xdr:row>30</xdr:row>
      <xdr:rowOff>219074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47650" y="2447924"/>
          <a:ext cx="5219700" cy="425767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r>
            <a:rPr lang="es-C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r>
            <a:rPr lang="es-CO" sz="1100" b="1">
              <a:latin typeface="+mn-lt"/>
              <a:ea typeface="+mn-ea"/>
              <a:cs typeface="+mn-cs"/>
            </a:rPr>
            <a:t>GERENCIARSE A UNO MISMO ES UN PROCESO, </a:t>
          </a:r>
          <a:r>
            <a:rPr lang="es-CO" sz="1100">
              <a:latin typeface="+mn-lt"/>
              <a:ea typeface="+mn-ea"/>
              <a:cs typeface="+mn-cs"/>
            </a:rPr>
            <a:t>esto implica una serie de acciones que se deben emprender para lograr los resultados esperados (metas).</a:t>
          </a:r>
        </a:p>
        <a:p>
          <a:r>
            <a:rPr lang="es-CO" sz="1100">
              <a:latin typeface="+mn-lt"/>
              <a:ea typeface="+mn-ea"/>
              <a:cs typeface="+mn-cs"/>
            </a:rPr>
            <a:t> </a:t>
          </a:r>
        </a:p>
        <a:p>
          <a:r>
            <a:rPr lang="es-CO" sz="1100" b="1">
              <a:latin typeface="+mn-lt"/>
              <a:ea typeface="+mn-ea"/>
              <a:cs typeface="+mn-cs"/>
            </a:rPr>
            <a:t>GERENCIARSE A UNO MISMO </a:t>
          </a:r>
          <a:r>
            <a:rPr lang="es-CO" sz="1100">
              <a:latin typeface="+mn-lt"/>
              <a:ea typeface="+mn-ea"/>
              <a:cs typeface="+mn-cs"/>
            </a:rPr>
            <a:t>implica </a:t>
          </a:r>
          <a:r>
            <a:rPr lang="es-CO" sz="1100" b="1">
              <a:latin typeface="+mn-lt"/>
              <a:ea typeface="+mn-ea"/>
              <a:cs typeface="+mn-cs"/>
            </a:rPr>
            <a:t>CONOCERSE </a:t>
          </a:r>
          <a:r>
            <a:rPr lang="es-CO" sz="1100">
              <a:latin typeface="+mn-lt"/>
              <a:ea typeface="+mn-ea"/>
              <a:cs typeface="+mn-cs"/>
            </a:rPr>
            <a:t>profundamente para determinar que se quiere hacer, hacia donde ir.</a:t>
          </a:r>
        </a:p>
        <a:p>
          <a:r>
            <a:rPr lang="es-CO" sz="1100">
              <a:latin typeface="+mn-lt"/>
              <a:ea typeface="+mn-ea"/>
              <a:cs typeface="+mn-cs"/>
            </a:rPr>
            <a:t>  </a:t>
          </a:r>
        </a:p>
        <a:p>
          <a:r>
            <a:rPr lang="es-CO" sz="1100" b="1">
              <a:latin typeface="+mn-lt"/>
              <a:ea typeface="+mn-ea"/>
              <a:cs typeface="+mn-cs"/>
            </a:rPr>
            <a:t>GERENCIARSE A UNO MISMO </a:t>
          </a:r>
          <a:r>
            <a:rPr lang="es-CO" sz="1100">
              <a:latin typeface="+mn-lt"/>
              <a:ea typeface="+mn-ea"/>
              <a:cs typeface="+mn-cs"/>
            </a:rPr>
            <a:t>requiere de </a:t>
          </a:r>
          <a:r>
            <a:rPr lang="es-CO" sz="1100" b="1">
              <a:latin typeface="+mn-lt"/>
              <a:ea typeface="+mn-ea"/>
              <a:cs typeface="+mn-cs"/>
            </a:rPr>
            <a:t>TIEMPO, </a:t>
          </a:r>
          <a:r>
            <a:rPr lang="es-CO" sz="1100">
              <a:latin typeface="+mn-lt"/>
              <a:ea typeface="+mn-ea"/>
              <a:cs typeface="+mn-cs"/>
            </a:rPr>
            <a:t>de manejar un recurso que todos tenemos por igual para realizar todas las actividades que nos lleven a conseguir nuestros resultados. </a:t>
          </a:r>
        </a:p>
        <a:p>
          <a:r>
            <a:rPr lang="es-CO" sz="1100">
              <a:latin typeface="+mn-lt"/>
              <a:ea typeface="+mn-ea"/>
              <a:cs typeface="+mn-cs"/>
            </a:rPr>
            <a:t> </a:t>
          </a:r>
        </a:p>
        <a:p>
          <a:r>
            <a:rPr lang="es-CO" sz="1100" b="1">
              <a:latin typeface="+mn-lt"/>
              <a:ea typeface="+mn-ea"/>
              <a:cs typeface="+mn-cs"/>
            </a:rPr>
            <a:t>GERENCIARSE A UNO MISMO </a:t>
          </a:r>
          <a:r>
            <a:rPr lang="es-CO" sz="1100">
              <a:latin typeface="+mn-lt"/>
              <a:ea typeface="+mn-ea"/>
              <a:cs typeface="+mn-cs"/>
            </a:rPr>
            <a:t> implica </a:t>
          </a:r>
          <a:r>
            <a:rPr lang="es-CO" sz="1100" b="1">
              <a:latin typeface="+mn-lt"/>
              <a:ea typeface="+mn-ea"/>
              <a:cs typeface="+mn-cs"/>
            </a:rPr>
            <a:t>PONERSE METAS, </a:t>
          </a:r>
          <a:r>
            <a:rPr lang="es-CO" sz="1100">
              <a:latin typeface="+mn-lt"/>
              <a:ea typeface="+mn-ea"/>
              <a:cs typeface="+mn-cs"/>
            </a:rPr>
            <a:t>definir qué resultados queremos lograr. </a:t>
          </a:r>
        </a:p>
        <a:p>
          <a:r>
            <a:rPr lang="es-CO" sz="1100">
              <a:latin typeface="+mn-lt"/>
              <a:ea typeface="+mn-ea"/>
              <a:cs typeface="+mn-cs"/>
            </a:rPr>
            <a:t> </a:t>
          </a:r>
        </a:p>
        <a:p>
          <a:r>
            <a:rPr lang="es-CO" sz="1100" b="1">
              <a:latin typeface="+mn-lt"/>
              <a:ea typeface="+mn-ea"/>
              <a:cs typeface="+mn-cs"/>
            </a:rPr>
            <a:t>GERENCIARSE A UNO MISMO </a:t>
          </a:r>
          <a:r>
            <a:rPr lang="es-CO" sz="1100">
              <a:latin typeface="+mn-lt"/>
              <a:ea typeface="+mn-ea"/>
              <a:cs typeface="+mn-cs"/>
            </a:rPr>
            <a:t> implica </a:t>
          </a:r>
          <a:r>
            <a:rPr lang="es-CO" sz="1100" b="1">
              <a:latin typeface="+mn-lt"/>
              <a:ea typeface="+mn-ea"/>
              <a:cs typeface="+mn-cs"/>
            </a:rPr>
            <a:t>TOMAR DECISIONES </a:t>
          </a:r>
          <a:r>
            <a:rPr lang="es-CO" sz="1100">
              <a:latin typeface="+mn-lt"/>
              <a:ea typeface="+mn-ea"/>
              <a:cs typeface="+mn-cs"/>
            </a:rPr>
            <a:t>sobre el futuro de cada uno</a:t>
          </a:r>
        </a:p>
        <a:p>
          <a:r>
            <a:rPr lang="es-CO" sz="1100"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s-CO" sz="1100">
              <a:latin typeface="+mn-lt"/>
              <a:ea typeface="+mn-ea"/>
              <a:cs typeface="+mn-cs"/>
            </a:rPr>
            <a:t>……….LO INVITAMOS A QUE APRENDA</a:t>
          </a:r>
        </a:p>
        <a:p>
          <a:pPr algn="ctr"/>
          <a:r>
            <a:rPr lang="es-CO" sz="1100">
              <a:latin typeface="+mn-lt"/>
              <a:ea typeface="+mn-ea"/>
              <a:cs typeface="+mn-cs"/>
            </a:rPr>
            <a:t>A   GERENCIAR    SU     PROPIA    VIDA. </a:t>
          </a:r>
        </a:p>
        <a:p>
          <a:pPr algn="ctr"/>
          <a:r>
            <a:rPr lang="es-CO" sz="1100">
              <a:latin typeface="+mn-lt"/>
              <a:ea typeface="+mn-ea"/>
              <a:cs typeface="+mn-cs"/>
            </a:rPr>
            <a:t>USTED ES  EL  UNICO  RESPONSABLE. </a:t>
          </a:r>
        </a:p>
        <a:p>
          <a:pPr algn="ctr"/>
          <a:r>
            <a:rPr lang="es-CO" sz="1100">
              <a:latin typeface="+mn-lt"/>
              <a:ea typeface="+mn-ea"/>
              <a:cs typeface="+mn-cs"/>
            </a:rPr>
            <a:t>NO  DEJE  SU  VIDA  AL AZAR, PLANEE </a:t>
          </a:r>
        </a:p>
        <a:p>
          <a:pPr algn="ctr"/>
          <a:r>
            <a:rPr lang="es-CO" sz="1100">
              <a:latin typeface="+mn-lt"/>
              <a:ea typeface="+mn-ea"/>
              <a:cs typeface="+mn-cs"/>
            </a:rPr>
            <a:t>SU FUTURO……..</a:t>
          </a:r>
        </a:p>
        <a:p>
          <a:r>
            <a:rPr lang="es-CO" sz="1100"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s-CO" sz="12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352425</xdr:colOff>
      <xdr:row>35</xdr:row>
      <xdr:rowOff>133350</xdr:rowOff>
    </xdr:from>
    <xdr:to>
      <xdr:col>8</xdr:col>
      <xdr:colOff>131529</xdr:colOff>
      <xdr:row>37</xdr:row>
      <xdr:rowOff>165569</xdr:rowOff>
    </xdr:to>
    <xdr:sp macro="" textlink="">
      <xdr:nvSpPr>
        <xdr:cNvPr id="6" name="5 Flecha derecha">
          <a:hlinkClick xmlns:r="http://schemas.openxmlformats.org/officeDocument/2006/relationships" r:id="rId1"/>
        </xdr:cNvPr>
        <xdr:cNvSpPr/>
      </xdr:nvSpPr>
      <xdr:spPr>
        <a:xfrm>
          <a:off x="4924425" y="776287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  <xdr:twoCellAnchor>
    <xdr:from>
      <xdr:col>1</xdr:col>
      <xdr:colOff>257175</xdr:colOff>
      <xdr:row>30</xdr:row>
      <xdr:rowOff>228599</xdr:rowOff>
    </xdr:from>
    <xdr:to>
      <xdr:col>6</xdr:col>
      <xdr:colOff>295274</xdr:colOff>
      <xdr:row>40</xdr:row>
      <xdr:rowOff>76200</xdr:rowOff>
    </xdr:to>
    <xdr:sp macro="" textlink="">
      <xdr:nvSpPr>
        <xdr:cNvPr id="7" name="Rectangle 5"/>
        <xdr:cNvSpPr txBox="1">
          <a:spLocks noChangeArrowheads="1"/>
        </xdr:cNvSpPr>
      </xdr:nvSpPr>
      <xdr:spPr>
        <a:xfrm>
          <a:off x="1019175" y="6715124"/>
          <a:ext cx="3848099" cy="2105026"/>
        </a:xfrm>
        <a:prstGeom prst="rect">
          <a:avLst/>
        </a:prstGeom>
      </xdr:spPr>
      <xdr:txBody>
        <a:bodyPr wrap="square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342900" marR="0" lvl="0" indent="-342900" algn="l" defTabSz="914400" rtl="0" eaLnBrk="1" fontAlgn="auto" latinLnBrk="0" hangingPunct="1">
            <a:lnSpc>
              <a:spcPct val="90000"/>
            </a:lnSpc>
            <a:spcBef>
              <a:spcPct val="20000"/>
            </a:spcBef>
            <a:spcAft>
              <a:spcPts val="0"/>
            </a:spcAft>
            <a:buClr>
              <a:schemeClr val="tx2"/>
            </a:buClr>
            <a:buSzPct val="70000"/>
            <a:buFont typeface="Wingdings" pitchFamily="2" charset="2"/>
            <a:buChar char="¡"/>
            <a:tabLst/>
            <a:defRPr/>
          </a:pPr>
          <a:r>
            <a:rPr kumimoji="0" lang="es-ES" sz="1000" b="0" i="0" u="sng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"Lo maravilloso de aprender algo, es que nadie puede arrebatárnoslo." </a:t>
          </a:r>
          <a:r>
            <a:rPr kumimoji="0" lang="es-ES" sz="600" b="0" i="0" u="sng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B. B. King</a:t>
          </a:r>
        </a:p>
        <a:p>
          <a:pPr marL="342900" marR="0" lvl="0" indent="-342900" algn="l" defTabSz="914400" rtl="0" eaLnBrk="1" fontAlgn="auto" latinLnBrk="0" hangingPunct="1">
            <a:lnSpc>
              <a:spcPct val="90000"/>
            </a:lnSpc>
            <a:spcBef>
              <a:spcPct val="20000"/>
            </a:spcBef>
            <a:spcAft>
              <a:spcPts val="0"/>
            </a:spcAft>
            <a:buClr>
              <a:schemeClr val="tx2"/>
            </a:buClr>
            <a:buSzPct val="70000"/>
            <a:buFont typeface="Wingdings" pitchFamily="2" charset="2"/>
            <a:buChar char="¡"/>
            <a:tabLst/>
            <a:defRPr/>
          </a:pPr>
          <a:endParaRPr kumimoji="0" lang="es-CO" sz="1000" b="0" i="0" u="sng" strike="noStrike" kern="1200" cap="none" spc="0" normalizeH="0" baseline="0">
            <a:ln>
              <a:noFill/>
            </a:ln>
            <a:solidFill>
              <a:schemeClr val="accent1">
                <a:lumMod val="75000"/>
              </a:schemeClr>
            </a:solidFill>
            <a:effectLst/>
            <a:uLnTx/>
            <a:uFillTx/>
            <a:latin typeface="Verdana" pitchFamily="34" charset="0"/>
            <a:ea typeface="+mn-ea"/>
            <a:cs typeface="+mn-cs"/>
          </a:endParaRPr>
        </a:p>
        <a:p>
          <a:pPr marL="342900" marR="0" lvl="0" indent="-342900" algn="l" defTabSz="914400" rtl="0" eaLnBrk="1" fontAlgn="auto" latinLnBrk="0" hangingPunct="1">
            <a:lnSpc>
              <a:spcPct val="90000"/>
            </a:lnSpc>
            <a:spcBef>
              <a:spcPct val="20000"/>
            </a:spcBef>
            <a:spcAft>
              <a:spcPts val="0"/>
            </a:spcAft>
            <a:buClr>
              <a:schemeClr val="tx2"/>
            </a:buClr>
            <a:buSzPct val="70000"/>
            <a:buFont typeface="Wingdings" pitchFamily="2" charset="2"/>
            <a:buChar char="¡"/>
            <a:tabLst/>
            <a:defRPr/>
          </a:pPr>
          <a:r>
            <a:rPr kumimoji="0" lang="es-ES" sz="1000" b="0" i="0" u="sng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"Un optimista ve una oportunidad en toda calamidad. Un pesimista, ve una calamidad en toda oportunidad" </a:t>
          </a:r>
        </a:p>
        <a:p>
          <a:pPr marL="342900" marR="0" lvl="0" indent="-342900" algn="l" defTabSz="914400" rtl="0" eaLnBrk="1" fontAlgn="auto" latinLnBrk="0" hangingPunct="1">
            <a:lnSpc>
              <a:spcPct val="90000"/>
            </a:lnSpc>
            <a:spcBef>
              <a:spcPct val="20000"/>
            </a:spcBef>
            <a:spcAft>
              <a:spcPts val="0"/>
            </a:spcAft>
            <a:buClr>
              <a:schemeClr val="tx2"/>
            </a:buClr>
            <a:buSzPct val="70000"/>
            <a:buFont typeface="Wingdings" pitchFamily="2" charset="2"/>
            <a:buChar char="¡"/>
            <a:tabLst/>
            <a:defRPr/>
          </a:pPr>
          <a:endParaRPr kumimoji="0" lang="es-CO" sz="1000" b="0" i="0" u="sng" strike="noStrike" kern="1200" cap="none" spc="0" normalizeH="0" baseline="0">
            <a:ln>
              <a:noFill/>
            </a:ln>
            <a:solidFill>
              <a:schemeClr val="accent1">
                <a:lumMod val="75000"/>
              </a:schemeClr>
            </a:solidFill>
            <a:effectLst/>
            <a:uLnTx/>
            <a:uFillTx/>
            <a:latin typeface="Verdana" pitchFamily="34" charset="0"/>
            <a:ea typeface="+mn-ea"/>
            <a:cs typeface="+mn-cs"/>
          </a:endParaRPr>
        </a:p>
        <a:p>
          <a:pPr marL="342900" marR="0" lvl="0" indent="-342900" algn="l" defTabSz="914400" rtl="0" eaLnBrk="1" fontAlgn="auto" latinLnBrk="0" hangingPunct="1">
            <a:lnSpc>
              <a:spcPct val="90000"/>
            </a:lnSpc>
            <a:spcBef>
              <a:spcPct val="20000"/>
            </a:spcBef>
            <a:spcAft>
              <a:spcPts val="0"/>
            </a:spcAft>
            <a:buClr>
              <a:schemeClr val="tx2"/>
            </a:buClr>
            <a:buSzPct val="70000"/>
            <a:buFont typeface="Wingdings" pitchFamily="2" charset="2"/>
            <a:buChar char="¡"/>
            <a:tabLst/>
            <a:defRPr/>
          </a:pPr>
          <a:r>
            <a:rPr kumimoji="0" lang="es-ES" sz="1000" b="0" i="0" u="sng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"Los años arrugan la piel, pero renunciar al entusiasmo arruga el alma" (Albert Schweitzer)- </a:t>
          </a:r>
        </a:p>
        <a:p>
          <a:pPr marL="342900" marR="0" lvl="0" indent="-342900" algn="l" defTabSz="914400" rtl="0" eaLnBrk="1" fontAlgn="auto" latinLnBrk="0" hangingPunct="1">
            <a:lnSpc>
              <a:spcPct val="90000"/>
            </a:lnSpc>
            <a:spcBef>
              <a:spcPct val="20000"/>
            </a:spcBef>
            <a:spcAft>
              <a:spcPts val="0"/>
            </a:spcAft>
            <a:buClr>
              <a:schemeClr val="tx2"/>
            </a:buClr>
            <a:buSzPct val="70000"/>
            <a:buFont typeface="Wingdings" pitchFamily="2" charset="2"/>
            <a:buChar char="¡"/>
            <a:tabLst/>
            <a:defRPr/>
          </a:pPr>
          <a:endParaRPr kumimoji="0" lang="es-ES" sz="1000" b="0" i="0" u="sng" strike="noStrike" kern="1200" cap="none" spc="0" normalizeH="0" baseline="0">
            <a:ln>
              <a:noFill/>
            </a:ln>
            <a:solidFill>
              <a:schemeClr val="accent1">
                <a:lumMod val="75000"/>
              </a:schemeClr>
            </a:solidFill>
            <a:effectLst/>
            <a:uLnTx/>
            <a:uFillTx/>
            <a:latin typeface="Verdana" pitchFamily="34" charset="0"/>
            <a:ea typeface="+mn-ea"/>
            <a:cs typeface="+mn-cs"/>
          </a:endParaRPr>
        </a:p>
        <a:p>
          <a:pPr marL="342900" marR="0" lvl="0" indent="-342900" algn="l" defTabSz="914400" rtl="0" eaLnBrk="1" fontAlgn="auto" latinLnBrk="0" hangingPunct="1">
            <a:lnSpc>
              <a:spcPct val="90000"/>
            </a:lnSpc>
            <a:spcBef>
              <a:spcPct val="20000"/>
            </a:spcBef>
            <a:spcAft>
              <a:spcPts val="0"/>
            </a:spcAft>
            <a:buClr>
              <a:schemeClr val="tx2"/>
            </a:buClr>
            <a:buSzPct val="70000"/>
            <a:buFont typeface="Wingdings" pitchFamily="2" charset="2"/>
            <a:buChar char="¡"/>
            <a:tabLst/>
            <a:defRPr/>
          </a:pPr>
          <a:endParaRPr kumimoji="0" lang="es-ES" sz="1000" b="0" i="0" u="sng" strike="noStrike" kern="1200" cap="none" spc="0" normalizeH="0" baseline="0">
            <a:ln>
              <a:noFill/>
            </a:ln>
            <a:solidFill>
              <a:schemeClr val="accent1">
                <a:lumMod val="75000"/>
              </a:schemeClr>
            </a:solidFill>
            <a:effectLst/>
            <a:uLnTx/>
            <a:uFillTx/>
            <a:latin typeface="Verdana" pitchFamily="34" charset="0"/>
            <a:ea typeface="+mn-ea"/>
            <a:cs typeface="+mn-cs"/>
          </a:endParaRPr>
        </a:p>
        <a:p>
          <a:pPr marL="342900" marR="0" lvl="0" indent="-342900" algn="l" defTabSz="914400" rtl="0" eaLnBrk="1" fontAlgn="auto" latinLnBrk="0" hangingPunct="1">
            <a:lnSpc>
              <a:spcPct val="90000"/>
            </a:lnSpc>
            <a:spcBef>
              <a:spcPct val="20000"/>
            </a:spcBef>
            <a:spcAft>
              <a:spcPts val="0"/>
            </a:spcAft>
            <a:buClr>
              <a:schemeClr val="tx2"/>
            </a:buClr>
            <a:buSzPct val="70000"/>
            <a:buFont typeface="Wingdings" pitchFamily="2" charset="2"/>
            <a:buChar char="¡"/>
            <a:tabLst/>
            <a:defRPr/>
          </a:pPr>
          <a:r>
            <a:rPr kumimoji="0" lang="es-ES" sz="1000" b="0" i="0" u="sng" strike="noStrike" kern="1200" cap="none" spc="0" normalizeH="0" baseline="0">
              <a:ln>
                <a:noFill/>
              </a:ln>
              <a:solidFill>
                <a:schemeClr val="accent1">
                  <a:lumMod val="75000"/>
                </a:schemeClr>
              </a:solidFill>
              <a:effectLst/>
              <a:uLnTx/>
              <a:uFillTx/>
              <a:latin typeface="Verdana" pitchFamily="34" charset="0"/>
              <a:ea typeface="+mn-ea"/>
              <a:cs typeface="+mn-cs"/>
            </a:rPr>
            <a:t>"El triunfo no está en vencer siempre, sino en nunca desanimarse" (Napoleón Bonaparte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4246562</xdr:colOff>
      <xdr:row>17</xdr:row>
      <xdr:rowOff>119063</xdr:rowOff>
    </xdr:from>
    <xdr:to>
      <xdr:col>0</xdr:col>
      <xdr:colOff>5549666</xdr:colOff>
      <xdr:row>20</xdr:row>
      <xdr:rowOff>42935</xdr:rowOff>
    </xdr:to>
    <xdr:sp macro="" textlink="">
      <xdr:nvSpPr>
        <xdr:cNvPr id="2" name="1 Flecha derecha">
          <a:hlinkClick xmlns:r="http://schemas.openxmlformats.org/officeDocument/2006/relationships" r:id="rId1"/>
        </xdr:cNvPr>
        <xdr:cNvSpPr/>
      </xdr:nvSpPr>
      <xdr:spPr>
        <a:xfrm>
          <a:off x="4246562" y="4196954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4</xdr:row>
      <xdr:rowOff>152400</xdr:rowOff>
    </xdr:from>
    <xdr:to>
      <xdr:col>2</xdr:col>
      <xdr:colOff>228601</xdr:colOff>
      <xdr:row>5</xdr:row>
      <xdr:rowOff>285750</xdr:rowOff>
    </xdr:to>
    <xdr:sp macro="" textlink="">
      <xdr:nvSpPr>
        <xdr:cNvPr id="2" name="1 Rectángulo redondeado"/>
        <xdr:cNvSpPr/>
      </xdr:nvSpPr>
      <xdr:spPr>
        <a:xfrm>
          <a:off x="171451" y="1257300"/>
          <a:ext cx="5219700" cy="1009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s-CO" sz="1200"/>
            <a:t>La misión se refiere a  nuestra razón de ser en la vida. Se refiere a la necesidad humana de identificar y expresar nuestro propósito en  la vida.</a:t>
          </a:r>
        </a:p>
        <a:p>
          <a:pPr algn="l"/>
          <a:r>
            <a:rPr lang="es-CO" sz="1200"/>
            <a:t>Piense en las cosas o personas que dan significado a su vida. Trate de explicar porque son significativas para usted</a:t>
          </a:r>
          <a:r>
            <a:rPr lang="es-CO" sz="1100"/>
            <a:t>.</a:t>
          </a:r>
        </a:p>
      </xdr:txBody>
    </xdr:sp>
    <xdr:clientData/>
  </xdr:twoCellAnchor>
  <xdr:twoCellAnchor>
    <xdr:from>
      <xdr:col>0</xdr:col>
      <xdr:colOff>276225</xdr:colOff>
      <xdr:row>49</xdr:row>
      <xdr:rowOff>133349</xdr:rowOff>
    </xdr:from>
    <xdr:to>
      <xdr:col>5</xdr:col>
      <xdr:colOff>542925</xdr:colOff>
      <xdr:row>63</xdr:row>
      <xdr:rowOff>133351</xdr:rowOff>
    </xdr:to>
    <xdr:sp macro="" textlink="">
      <xdr:nvSpPr>
        <xdr:cNvPr id="3" name="2 Rectángulo redondeado"/>
        <xdr:cNvSpPr/>
      </xdr:nvSpPr>
      <xdr:spPr>
        <a:xfrm>
          <a:off x="276225" y="12706349"/>
          <a:ext cx="7858125" cy="266700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s-CO" sz="1100" b="1">
              <a:solidFill>
                <a:schemeClr val="lt1"/>
              </a:solidFill>
              <a:latin typeface="+mn-lt"/>
              <a:ea typeface="+mn-ea"/>
              <a:cs typeface="+mn-cs"/>
            </a:rPr>
            <a:t>¿CUAL ES MI MISIÓN?</a:t>
          </a:r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Ahora trate de redactar su MISIÓN; no se preocupe si le es difícil, muy seguramente usted la revisará muchas veces en su vida.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Algunas pautas para hacer más fácil su enunciado son:</a:t>
          </a:r>
        </a:p>
        <a:p>
          <a:pPr lvl="2" algn="l"/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Use para comenzar un verbo que describa su propósito en la vida (servir, enseñar, crear, aconsejar, etc...)</a:t>
          </a:r>
        </a:p>
        <a:p>
          <a:pPr lvl="2" algn="l"/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Escoja un sustantivo para describir quien o que (niños, ancianos, adultos, la tierra, los computadores, etc…) está dirigido el propósito.</a:t>
          </a:r>
        </a:p>
        <a:p>
          <a:pPr lvl="2" algn="l"/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Incluya las habilidades o talentos que usted deberá utilizar.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Por último, trate de expresar el resultado que usted espera </a:t>
          </a:r>
        </a:p>
        <a:p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CO" sz="1100" b="1">
              <a:solidFill>
                <a:schemeClr val="lt1"/>
              </a:solidFill>
              <a:latin typeface="+mn-lt"/>
              <a:ea typeface="+mn-ea"/>
              <a:cs typeface="+mn-cs"/>
            </a:rPr>
            <a:t>Ejemplo : </a:t>
          </a:r>
        </a:p>
        <a:p>
          <a:pPr algn="ctr"/>
          <a:r>
            <a:rPr lang="es-CO" sz="1100" b="1">
              <a:solidFill>
                <a:schemeClr val="lt1"/>
              </a:solidFill>
              <a:latin typeface="+mn-lt"/>
              <a:ea typeface="+mn-ea"/>
              <a:cs typeface="+mn-cs"/>
            </a:rPr>
            <a:t>Mi propósito es fortalecer familias, usando mis habilidades de consejería para ayudar a los adultos a ser mejores padres.</a:t>
          </a:r>
        </a:p>
        <a:p>
          <a:pPr algn="ctr"/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pPr algn="ctr"/>
          <a:endParaRPr lang="es-CO" sz="1100"/>
        </a:p>
      </xdr:txBody>
    </xdr:sp>
    <xdr:clientData/>
  </xdr:twoCellAnchor>
  <xdr:twoCellAnchor>
    <xdr:from>
      <xdr:col>0</xdr:col>
      <xdr:colOff>1362075</xdr:colOff>
      <xdr:row>68</xdr:row>
      <xdr:rowOff>66674</xdr:rowOff>
    </xdr:from>
    <xdr:to>
      <xdr:col>1</xdr:col>
      <xdr:colOff>1971675</xdr:colOff>
      <xdr:row>84</xdr:row>
      <xdr:rowOff>0</xdr:rowOff>
    </xdr:to>
    <xdr:sp macro="" textlink="">
      <xdr:nvSpPr>
        <xdr:cNvPr id="7" name="6 Llamada de nube"/>
        <xdr:cNvSpPr/>
      </xdr:nvSpPr>
      <xdr:spPr>
        <a:xfrm>
          <a:off x="1362075" y="14916149"/>
          <a:ext cx="3714750" cy="2981326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Mi misión</a:t>
          </a:r>
          <a:r>
            <a:rPr lang="es-CO" sz="1100" baseline="0"/>
            <a:t> es:  Ser  una mujer exitosa, desarrollandome en el ambito profesional  como una administradora de empresas  que se preocupa por  el talento humano , ser una mujer que con su ejemplo y sus valores  pueda aportar a mi familia y a la sociedad.</a:t>
          </a:r>
        </a:p>
        <a:p>
          <a:pPr algn="ctr"/>
          <a:endParaRPr lang="es-CO" sz="1100" baseline="0"/>
        </a:p>
        <a:p>
          <a:pPr algn="ctr"/>
          <a:endParaRPr lang="es-CO" sz="1100" baseline="0"/>
        </a:p>
        <a:p>
          <a:pPr algn="ctr"/>
          <a:endParaRPr lang="es-CO" sz="1100" baseline="0"/>
        </a:p>
        <a:p>
          <a:pPr algn="ctr"/>
          <a:endParaRPr lang="es-CO" sz="1100" baseline="0"/>
        </a:p>
        <a:p>
          <a:pPr algn="ctr"/>
          <a:endParaRPr lang="es-CO" sz="1100" baseline="0"/>
        </a:p>
        <a:p>
          <a:pPr algn="ctr"/>
          <a:endParaRPr lang="es-CO" sz="1100" baseline="0"/>
        </a:p>
        <a:p>
          <a:pPr algn="ctr"/>
          <a:endParaRPr lang="es-CO" sz="1100" baseline="0"/>
        </a:p>
        <a:p>
          <a:pPr algn="ctr"/>
          <a:endParaRPr lang="es-CO" sz="1100"/>
        </a:p>
      </xdr:txBody>
    </xdr:sp>
    <xdr:clientData/>
  </xdr:twoCellAnchor>
  <xdr:twoCellAnchor>
    <xdr:from>
      <xdr:col>2</xdr:col>
      <xdr:colOff>47625</xdr:colOff>
      <xdr:row>85</xdr:row>
      <xdr:rowOff>171450</xdr:rowOff>
    </xdr:from>
    <xdr:to>
      <xdr:col>3</xdr:col>
      <xdr:colOff>588729</xdr:colOff>
      <xdr:row>88</xdr:row>
      <xdr:rowOff>89369</xdr:rowOff>
    </xdr:to>
    <xdr:sp macro="" textlink="">
      <xdr:nvSpPr>
        <xdr:cNvPr id="6" name="5 Flecha derecha">
          <a:hlinkClick xmlns:r="http://schemas.openxmlformats.org/officeDocument/2006/relationships" r:id="rId1"/>
        </xdr:cNvPr>
        <xdr:cNvSpPr/>
      </xdr:nvSpPr>
      <xdr:spPr>
        <a:xfrm>
          <a:off x="5353050" y="1936432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66674</xdr:rowOff>
    </xdr:from>
    <xdr:to>
      <xdr:col>3</xdr:col>
      <xdr:colOff>9525</xdr:colOff>
      <xdr:row>9</xdr:row>
      <xdr:rowOff>190499</xdr:rowOff>
    </xdr:to>
    <xdr:sp macro="" textlink="">
      <xdr:nvSpPr>
        <xdr:cNvPr id="2" name="1 Rectángulo redondeado"/>
        <xdr:cNvSpPr/>
      </xdr:nvSpPr>
      <xdr:spPr>
        <a:xfrm>
          <a:off x="171450" y="981074"/>
          <a:ext cx="5905500" cy="2238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La visión se refiere a lo que queremos lograr en el largo plazo, el lugar en el que quisiera estar al cabo de los años.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La visión podría ser la huella que una persona quisiera dejar cuando muera, o su “sueño” futuro.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Obviamente, la misión y la visión están muy relacionadas y para poder escribir una visión personal, debemos tener en cuenta la misión.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Ejemplo :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pPr lvl="0" algn="ctr"/>
          <a:r>
            <a:rPr lang="es-CO" sz="1050" b="1">
              <a:solidFill>
                <a:schemeClr val="bg1"/>
              </a:solidFill>
              <a:latin typeface="+mn-lt"/>
              <a:ea typeface="+mn-ea"/>
              <a:cs typeface="+mn-cs"/>
            </a:rPr>
            <a:t>Ser Rector de una Institución Educativa reconocida porque forma líderes que mejoran la sociedad.</a:t>
          </a:r>
        </a:p>
        <a:p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1076325</xdr:colOff>
      <xdr:row>11</xdr:row>
      <xdr:rowOff>9525</xdr:rowOff>
    </xdr:from>
    <xdr:to>
      <xdr:col>1</xdr:col>
      <xdr:colOff>1762125</xdr:colOff>
      <xdr:row>24</xdr:row>
      <xdr:rowOff>85725</xdr:rowOff>
    </xdr:to>
    <xdr:sp macro="" textlink="">
      <xdr:nvSpPr>
        <xdr:cNvPr id="3" name="2 Llamada de nube"/>
        <xdr:cNvSpPr/>
      </xdr:nvSpPr>
      <xdr:spPr>
        <a:xfrm>
          <a:off x="1076325" y="3352800"/>
          <a:ext cx="3790950" cy="2552700"/>
        </a:xfrm>
        <a:prstGeom prst="cloud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>
              <a:solidFill>
                <a:schemeClr val="bg1"/>
              </a:solidFill>
            </a:rPr>
            <a:t>Mi visión</a:t>
          </a:r>
          <a:r>
            <a:rPr lang="es-CO" sz="1100" baseline="0">
              <a:solidFill>
                <a:schemeClr val="bg1"/>
              </a:solidFill>
            </a:rPr>
            <a:t> es:  </a:t>
          </a:r>
          <a:r>
            <a:rPr lang="es-E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Ser Profesional en administración de empresas  en cinco años,  reconocida por la universidad como una de las mejores egresadas de la facultad.</a:t>
          </a:r>
          <a:r>
            <a:rPr lang="es-E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Crear alternamente  </a:t>
          </a:r>
          <a:r>
            <a:rPr lang="es-E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mi empresa </a:t>
          </a:r>
          <a:r>
            <a:rPr lang="es-E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lo que me conlleva a generar empleo  y servirle a la sociedad.</a:t>
          </a:r>
        </a:p>
        <a:p>
          <a:pPr algn="ctr"/>
          <a:endParaRPr lang="es-CO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1733550</xdr:colOff>
      <xdr:row>32</xdr:row>
      <xdr:rowOff>9525</xdr:rowOff>
    </xdr:from>
    <xdr:to>
      <xdr:col>3</xdr:col>
      <xdr:colOff>74379</xdr:colOff>
      <xdr:row>35</xdr:row>
      <xdr:rowOff>117944</xdr:rowOff>
    </xdr:to>
    <xdr:sp macro="" textlink="">
      <xdr:nvSpPr>
        <xdr:cNvPr id="5" name="4 Flecha derecha">
          <a:hlinkClick xmlns:r="http://schemas.openxmlformats.org/officeDocument/2006/relationships" r:id="rId1"/>
        </xdr:cNvPr>
        <xdr:cNvSpPr/>
      </xdr:nvSpPr>
      <xdr:spPr>
        <a:xfrm>
          <a:off x="4838700" y="7829550"/>
          <a:ext cx="1303104" cy="6799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95250</xdr:rowOff>
    </xdr:from>
    <xdr:to>
      <xdr:col>3</xdr:col>
      <xdr:colOff>152400</xdr:colOff>
      <xdr:row>6</xdr:row>
      <xdr:rowOff>76200</xdr:rowOff>
    </xdr:to>
    <xdr:sp macro="" textlink="">
      <xdr:nvSpPr>
        <xdr:cNvPr id="2" name="1 Rectángulo redondeado"/>
        <xdr:cNvSpPr/>
      </xdr:nvSpPr>
      <xdr:spPr>
        <a:xfrm>
          <a:off x="1524000" y="1009650"/>
          <a:ext cx="4305300" cy="1524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Las creencias se refieren a la suma de valores y principios que orientan el comportamiento de cada persona.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Una persona actúa de una manera u otra dependiendo de en qué crea. Por esto, es muy importante definir cuales son las creencias individuales con respecto a muchas variables. Trate de escribir sus creencias en relación a algunas de ellas.</a:t>
          </a:r>
        </a:p>
      </xdr:txBody>
    </xdr:sp>
    <xdr:clientData/>
  </xdr:twoCellAnchor>
  <xdr:twoCellAnchor>
    <xdr:from>
      <xdr:col>0</xdr:col>
      <xdr:colOff>1333500</xdr:colOff>
      <xdr:row>16</xdr:row>
      <xdr:rowOff>57150</xdr:rowOff>
    </xdr:from>
    <xdr:to>
      <xdr:col>2</xdr:col>
      <xdr:colOff>266700</xdr:colOff>
      <xdr:row>31</xdr:row>
      <xdr:rowOff>114300</xdr:rowOff>
    </xdr:to>
    <xdr:sp macro="" textlink="">
      <xdr:nvSpPr>
        <xdr:cNvPr id="5" name="4 Pergamino vertical"/>
        <xdr:cNvSpPr/>
      </xdr:nvSpPr>
      <xdr:spPr>
        <a:xfrm>
          <a:off x="1333500" y="4962525"/>
          <a:ext cx="3762375" cy="2924175"/>
        </a:xfrm>
        <a:prstGeom prst="vertic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 rtl="0"/>
          <a:endParaRPr lang="es-CO" sz="1600" b="1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ctr" rtl="0"/>
          <a:r>
            <a:rPr lang="es-CO" sz="1600" b="1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R E F L E X I O N E :</a:t>
          </a:r>
          <a:endParaRPr lang="es-CO" sz="1600"/>
        </a:p>
        <a:p>
          <a:pPr rtl="0" fontAlgn="base"/>
          <a:endParaRPr lang="es-CO" sz="1100" b="1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CO" sz="1100" b="0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Estoy actuando de acuerdo a mis creencias?:</a:t>
          </a: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CO" sz="1100" b="0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Completamente, creo que si cada uno de nosotros actuamos de acuerdo a nuestros valores y defendemos nuestros ideales,  vivimos  y respetamos nuestras creencias,  podremos  obener nuestros objetivos.</a:t>
          </a: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endParaRPr lang="es-CO" sz="11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r>
            <a:rPr lang="es-CO" sz="1100" b="0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  _______________________________</a:t>
          </a:r>
          <a:r>
            <a:rPr lang="es-CO" sz="1100" b="1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______</a:t>
          </a:r>
          <a:endParaRPr lang="es-CO" sz="1100"/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3</xdr:col>
      <xdr:colOff>160104</xdr:colOff>
      <xdr:row>35</xdr:row>
      <xdr:rowOff>108419</xdr:rowOff>
    </xdr:to>
    <xdr:sp macro="" textlink="">
      <xdr:nvSpPr>
        <xdr:cNvPr id="4" name="3 Flecha derecha">
          <a:hlinkClick xmlns:r="http://schemas.openxmlformats.org/officeDocument/2006/relationships" r:id="rId1"/>
        </xdr:cNvPr>
        <xdr:cNvSpPr/>
      </xdr:nvSpPr>
      <xdr:spPr>
        <a:xfrm>
          <a:off x="4829175" y="835342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161926</xdr:rowOff>
    </xdr:from>
    <xdr:to>
      <xdr:col>5</xdr:col>
      <xdr:colOff>0</xdr:colOff>
      <xdr:row>6</xdr:row>
      <xdr:rowOff>142876</xdr:rowOff>
    </xdr:to>
    <xdr:sp macro="" textlink="">
      <xdr:nvSpPr>
        <xdr:cNvPr id="2" name="1 Rectángulo redondeado"/>
        <xdr:cNvSpPr/>
      </xdr:nvSpPr>
      <xdr:spPr>
        <a:xfrm>
          <a:off x="666750" y="1076326"/>
          <a:ext cx="4086225" cy="1524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Los valores se refieren a aquellas cosas que tienen contenido de bien, o que les damos importancia porque son buenas.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Los valores son subjetivos y cambian de persona a persona puesto que los valores son escogidos por cada persona para guiar su vida.</a:t>
          </a:r>
        </a:p>
      </xdr:txBody>
    </xdr:sp>
    <xdr:clientData/>
  </xdr:twoCellAnchor>
  <xdr:twoCellAnchor>
    <xdr:from>
      <xdr:col>0</xdr:col>
      <xdr:colOff>142874</xdr:colOff>
      <xdr:row>22</xdr:row>
      <xdr:rowOff>19049</xdr:rowOff>
    </xdr:from>
    <xdr:to>
      <xdr:col>6</xdr:col>
      <xdr:colOff>523874</xdr:colOff>
      <xdr:row>39</xdr:row>
      <xdr:rowOff>161924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142874" y="6448424"/>
          <a:ext cx="5895975" cy="338137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CO" sz="2800" b="1" i="0" u="none" strike="noStrike" baseline="0">
              <a:solidFill>
                <a:srgbClr val="FF0000"/>
              </a:solidFill>
              <a:latin typeface="Wingdings"/>
            </a:rPr>
            <a:t></a:t>
          </a:r>
          <a:r>
            <a:rPr lang="es-CO" sz="1200" b="1" i="0" u="none" strike="noStrike" baseline="0">
              <a:solidFill>
                <a:srgbClr val="000000"/>
              </a:solidFill>
              <a:latin typeface="Arial Narrow"/>
            </a:rPr>
            <a:t>MI PROPIO CREDO ES :</a:t>
          </a:r>
        </a:p>
        <a:p>
          <a:pPr algn="l" rtl="0">
            <a:defRPr sz="1000"/>
          </a:pPr>
          <a:endParaRPr lang="es-CO" sz="12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Arial Narrow"/>
            </a:rPr>
            <a:t>Creo en :</a:t>
          </a:r>
        </a:p>
        <a:p>
          <a:pPr algn="l" rtl="0">
            <a:defRPr sz="1000"/>
          </a:pPr>
          <a:endParaRPr lang="es-CO" sz="12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1.Creo en mi creador 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2.Creo en mis capacidades y cualidades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3.Creo en las virtudesy valores que mi madre cultivo en mi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4.Creo en la familia y la importancia como nucleo en la sociedad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5.Creo en los seres que me rodean, porque de aqui nace la amistad y la confianza.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6.Creo en mi trabajo, porqueme ha brindado estabilidad economica y me ha dado la oportunidad de crecer.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7.Creo en mi desarrollo profesional.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8.Creo en mis destrezas 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9.Creo en mi capacidad de servir a los demas</a:t>
          </a:r>
        </a:p>
        <a:p>
          <a:pPr algn="l" rtl="0">
            <a:defRPr sz="1000"/>
          </a:pPr>
          <a:r>
            <a:rPr lang="es-CO" sz="1400" b="0" i="0" u="none" strike="noStrike" baseline="0">
              <a:solidFill>
                <a:srgbClr val="000000"/>
              </a:solidFill>
              <a:latin typeface="Arial Narrow"/>
            </a:rPr>
            <a:t>10. Creo en mi familia.</a:t>
          </a:r>
          <a:endParaRPr lang="es-C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409575</xdr:colOff>
      <xdr:row>40</xdr:row>
      <xdr:rowOff>104775</xdr:rowOff>
    </xdr:from>
    <xdr:to>
      <xdr:col>6</xdr:col>
      <xdr:colOff>542925</xdr:colOff>
      <xdr:row>53</xdr:row>
      <xdr:rowOff>38100</xdr:rowOff>
    </xdr:to>
    <xdr:sp macro="" textlink="">
      <xdr:nvSpPr>
        <xdr:cNvPr id="16" name="15 Rectángulo redondeado"/>
        <xdr:cNvSpPr/>
      </xdr:nvSpPr>
      <xdr:spPr>
        <a:xfrm>
          <a:off x="409575" y="9963150"/>
          <a:ext cx="5648325" cy="2409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Las creencias guían comportamiento y dan sentido a nuestras acciones.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 Ejemplo :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Si una persona cree que todo ser humano es valioso independiente de lo que haga, o piense, entonces estará dispuesto a tratar a todas las personas y a aprender lo mejor de cada una.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En la ruta de profundizar en nuestra propia vida es muy importante entender como nuestras creencias influyen en nuestros comportamientos.   De esta manera podemos revisar cuando algunos comportamientos no son adecuados y necesitan modificación.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lt1"/>
              </a:solidFill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>
    <xdr:from>
      <xdr:col>1</xdr:col>
      <xdr:colOff>76200</xdr:colOff>
      <xdr:row>54</xdr:row>
      <xdr:rowOff>180975</xdr:rowOff>
    </xdr:from>
    <xdr:to>
      <xdr:col>6</xdr:col>
      <xdr:colOff>495300</xdr:colOff>
      <xdr:row>77</xdr:row>
      <xdr:rowOff>9525</xdr:rowOff>
    </xdr:to>
    <xdr:sp macro="" textlink="">
      <xdr:nvSpPr>
        <xdr:cNvPr id="17" name="16 CuadroTexto"/>
        <xdr:cNvSpPr txBox="1"/>
      </xdr:nvSpPr>
      <xdr:spPr>
        <a:xfrm>
          <a:off x="676275" y="12706350"/>
          <a:ext cx="5334000" cy="421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O" sz="1600" b="1">
              <a:solidFill>
                <a:schemeClr val="dk1"/>
              </a:solidFill>
              <a:latin typeface="+mn-lt"/>
              <a:ea typeface="+mn-ea"/>
              <a:cs typeface="+mn-cs"/>
            </a:rPr>
            <a:t>¿CÓMO ACTUO?</a:t>
          </a:r>
          <a:endParaRPr lang="es-CO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CO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  <a:endParaRPr lang="es-CO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Volviendo sobre el ejercicio anterior “Creo en “, escoja 5 enunciados y escriban cuales son sus comportamiento “reales” que demuestran que usted cree en eso.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r>
            <a:rPr lang="es-CO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>
              <a:solidFill>
                <a:srgbClr val="FF0000"/>
              </a:solidFill>
              <a:latin typeface="+mn-lt"/>
              <a:ea typeface="+mn-ea"/>
              <a:cs typeface="+mn-cs"/>
            </a:rPr>
            <a:t>1. Creo en </a:t>
          </a:r>
          <a:r>
            <a:rPr lang="es-CO" sz="1400" b="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mi creador  </a:t>
          </a:r>
          <a:r>
            <a:rPr lang="es-CO" sz="1400">
              <a:solidFill>
                <a:schemeClr val="dk1"/>
              </a:solidFill>
              <a:latin typeface="+mn-lt"/>
              <a:ea typeface="+mn-ea"/>
              <a:cs typeface="+mn-cs"/>
            </a:rPr>
            <a:t>por eso actúo así : </a:t>
          </a:r>
          <a:r>
            <a:rPr lang="es-CO" sz="1400" u="sng">
              <a:solidFill>
                <a:schemeClr val="dk1"/>
              </a:solidFill>
              <a:latin typeface="+mn-lt"/>
              <a:ea typeface="+mn-ea"/>
              <a:cs typeface="+mn-cs"/>
            </a:rPr>
            <a:t>actuo siempre, tratando de no lastimar a</a:t>
          </a:r>
          <a:r>
            <a:rPr lang="es-CO" sz="14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mi projimo.</a:t>
          </a:r>
          <a:r>
            <a:rPr lang="es-CO" sz="1400" u="sng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>
              <a:solidFill>
                <a:srgbClr val="FF0000"/>
              </a:solidFill>
              <a:latin typeface="+mn-lt"/>
              <a:ea typeface="+mn-ea"/>
              <a:cs typeface="+mn-cs"/>
            </a:rPr>
            <a:t>2. Creo en</a:t>
          </a:r>
          <a:r>
            <a:rPr lang="es-CO" sz="1400" b="0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es-CO" sz="1400" b="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mis capacidades y cualidades</a:t>
          </a:r>
          <a:r>
            <a:rPr lang="es-CO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CO" sz="1400">
              <a:solidFill>
                <a:schemeClr val="dk1"/>
              </a:solidFill>
              <a:latin typeface="+mn-lt"/>
              <a:ea typeface="+mn-ea"/>
              <a:cs typeface="+mn-cs"/>
            </a:rPr>
            <a:t>por eso actúo así: </a:t>
          </a:r>
          <a:r>
            <a:rPr lang="es-CO" sz="1400" u="sng">
              <a:solidFill>
                <a:schemeClr val="dk1"/>
              </a:solidFill>
              <a:latin typeface="+mn-lt"/>
              <a:ea typeface="+mn-ea"/>
              <a:cs typeface="+mn-cs"/>
            </a:rPr>
            <a:t>actuo siempre segura de mis decisiones.</a:t>
          </a:r>
          <a:r>
            <a:rPr lang="es-CO" sz="14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>
              <a:solidFill>
                <a:srgbClr val="FF0000"/>
              </a:solidFill>
              <a:latin typeface="+mn-lt"/>
              <a:ea typeface="+mn-ea"/>
              <a:cs typeface="+mn-cs"/>
            </a:rPr>
            <a:t>3. Creo en </a:t>
          </a:r>
          <a:r>
            <a:rPr lang="es-CO" sz="1400" b="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las virtudesy valores que mi madre cultivo en mi </a:t>
          </a:r>
          <a:r>
            <a:rPr lang="es-CO" sz="1400">
              <a:solidFill>
                <a:schemeClr val="dk1"/>
              </a:solidFill>
              <a:latin typeface="+mn-lt"/>
              <a:ea typeface="+mn-ea"/>
              <a:cs typeface="+mn-cs"/>
            </a:rPr>
            <a:t>por eso actúo así: </a:t>
          </a:r>
          <a:r>
            <a:rPr lang="es-CO" sz="1400" u="sng">
              <a:solidFill>
                <a:schemeClr val="dk1"/>
              </a:solidFill>
              <a:latin typeface="+mn-lt"/>
              <a:ea typeface="+mn-ea"/>
              <a:cs typeface="+mn-cs"/>
            </a:rPr>
            <a:t>trato siempre de actuar bajo mis valores y mis principios.</a:t>
          </a:r>
        </a:p>
        <a:p>
          <a:pPr rtl="0"/>
          <a:r>
            <a:rPr lang="es-CO" sz="1400" b="0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4. Creo en </a:t>
          </a:r>
          <a:r>
            <a:rPr lang="es-CO" sz="1400" b="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la familia y la importancia como nucleo en la sociedad </a:t>
          </a:r>
          <a:r>
            <a:rPr lang="es-CO" sz="1400">
              <a:solidFill>
                <a:schemeClr val="dk1"/>
              </a:solidFill>
              <a:latin typeface="+mn-lt"/>
              <a:ea typeface="+mn-ea"/>
              <a:cs typeface="+mn-cs"/>
            </a:rPr>
            <a:t>por eso actúo así : </a:t>
          </a:r>
          <a:r>
            <a:rPr lang="es-CO" sz="1400" u="sng">
              <a:solidFill>
                <a:schemeClr val="dk1"/>
              </a:solidFill>
              <a:latin typeface="+mn-lt"/>
              <a:ea typeface="+mn-ea"/>
              <a:cs typeface="+mn-cs"/>
            </a:rPr>
            <a:t>la familia es el soporte de la sociedad,</a:t>
          </a:r>
          <a:r>
            <a:rPr lang="es-CO" sz="140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 si no cultivamos el nucleo familiar la sociedad se destruye.</a:t>
          </a:r>
          <a:endParaRPr lang="es-CO" sz="1400" u="sng"/>
        </a:p>
        <a:p>
          <a:pPr rtl="0"/>
          <a:r>
            <a:rPr lang="es-CO" sz="1400" b="0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5. Creo en </a:t>
          </a:r>
          <a:r>
            <a:rPr lang="es-CO" sz="1400" b="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los seres que me rodean</a:t>
          </a:r>
          <a:r>
            <a:rPr lang="es-CO" sz="14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r>
            <a:rPr lang="es-CO" sz="1400">
              <a:solidFill>
                <a:schemeClr val="dk1"/>
              </a:solidFill>
              <a:latin typeface="+mn-lt"/>
              <a:ea typeface="+mn-ea"/>
              <a:cs typeface="+mn-cs"/>
            </a:rPr>
            <a:t>por eso actúo así : </a:t>
          </a:r>
          <a:r>
            <a:rPr lang="es-CO" sz="1400" b="0" i="0" u="sng" baseline="0">
              <a:solidFill>
                <a:schemeClr val="dk1"/>
              </a:solidFill>
              <a:latin typeface="+mn-lt"/>
              <a:ea typeface="+mn-ea"/>
              <a:cs typeface="+mn-cs"/>
            </a:rPr>
            <a:t>porque de aqui nace la amistad y la confianza.</a:t>
          </a:r>
          <a:endParaRPr lang="es-CO" sz="1400" u="sng"/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1100" u="sng"/>
        </a:p>
      </xdr:txBody>
    </xdr:sp>
    <xdr:clientData/>
  </xdr:twoCellAnchor>
  <xdr:twoCellAnchor>
    <xdr:from>
      <xdr:col>6</xdr:col>
      <xdr:colOff>0</xdr:colOff>
      <xdr:row>79</xdr:row>
      <xdr:rowOff>0</xdr:rowOff>
    </xdr:from>
    <xdr:to>
      <xdr:col>7</xdr:col>
      <xdr:colOff>541104</xdr:colOff>
      <xdr:row>81</xdr:row>
      <xdr:rowOff>108419</xdr:rowOff>
    </xdr:to>
    <xdr:sp macro="" textlink="">
      <xdr:nvSpPr>
        <xdr:cNvPr id="6" name="5 Flecha derecha">
          <a:hlinkClick xmlns:r="http://schemas.openxmlformats.org/officeDocument/2006/relationships" r:id="rId1"/>
        </xdr:cNvPr>
        <xdr:cNvSpPr/>
      </xdr:nvSpPr>
      <xdr:spPr>
        <a:xfrm>
          <a:off x="5514975" y="17287875"/>
          <a:ext cx="1303104" cy="4894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1100"/>
            <a:t>Continuar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H37"/>
  <sheetViews>
    <sheetView showGridLines="0" tabSelected="1" zoomScaleNormal="100" workbookViewId="0">
      <selection sqref="A1:G1"/>
    </sheetView>
  </sheetViews>
  <sheetFormatPr baseColWidth="10" defaultRowHeight="15"/>
  <sheetData>
    <row r="1" spans="1:8" ht="47.25" customHeight="1">
      <c r="A1" s="96" t="s">
        <v>260</v>
      </c>
      <c r="B1" s="96"/>
      <c r="C1" s="96"/>
      <c r="D1" s="96"/>
      <c r="E1" s="96"/>
      <c r="F1" s="96"/>
      <c r="G1" s="96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E39"/>
  <sheetViews>
    <sheetView showGridLines="0" topLeftCell="A18" workbookViewId="0">
      <selection activeCell="B34" sqref="B34"/>
    </sheetView>
  </sheetViews>
  <sheetFormatPr baseColWidth="10" defaultRowHeight="15"/>
  <cols>
    <col min="1" max="1" width="9" customWidth="1"/>
    <col min="2" max="2" width="42.140625" customWidth="1"/>
    <col min="3" max="3" width="9.140625" customWidth="1"/>
    <col min="4" max="4" width="15.5703125" bestFit="1" customWidth="1"/>
  </cols>
  <sheetData>
    <row r="1" spans="1:5" ht="20.25">
      <c r="A1" s="108"/>
      <c r="B1" s="108"/>
      <c r="C1" s="108"/>
      <c r="D1" s="108"/>
      <c r="E1" s="108"/>
    </row>
    <row r="2" spans="1:5" ht="31.5">
      <c r="A2" s="37" t="s">
        <v>196</v>
      </c>
    </row>
    <row r="3" spans="1:5" ht="39" customHeight="1">
      <c r="A3" s="109" t="s">
        <v>148</v>
      </c>
      <c r="B3" s="109"/>
      <c r="C3" s="109"/>
      <c r="D3" s="109"/>
      <c r="E3" s="109"/>
    </row>
    <row r="5" spans="1:5" ht="28.5" customHeight="1" thickBot="1">
      <c r="A5">
        <v>1</v>
      </c>
      <c r="B5" s="43" t="s">
        <v>271</v>
      </c>
    </row>
    <row r="6" spans="1:5" ht="24" customHeight="1" thickTop="1" thickBot="1">
      <c r="A6">
        <v>2</v>
      </c>
      <c r="B6" s="43" t="s">
        <v>310</v>
      </c>
    </row>
    <row r="7" spans="1:5" ht="16.5" thickTop="1" thickBot="1">
      <c r="A7">
        <v>3</v>
      </c>
      <c r="B7" s="43" t="s">
        <v>269</v>
      </c>
    </row>
    <row r="8" spans="1:5" ht="16.5" thickTop="1" thickBot="1">
      <c r="A8">
        <v>4</v>
      </c>
      <c r="B8" s="43" t="s">
        <v>270</v>
      </c>
    </row>
    <row r="9" spans="1:5" ht="16.5" thickTop="1" thickBot="1">
      <c r="A9">
        <v>5</v>
      </c>
      <c r="B9" s="43" t="s">
        <v>311</v>
      </c>
    </row>
    <row r="10" spans="1:5" ht="15.75" thickTop="1"/>
    <row r="12" spans="1:5" ht="18.75">
      <c r="A12" s="109" t="s">
        <v>149</v>
      </c>
      <c r="B12" s="109"/>
      <c r="C12" s="109"/>
      <c r="D12" s="109"/>
      <c r="E12" s="109"/>
    </row>
    <row r="14" spans="1:5" ht="15.75" thickBot="1">
      <c r="A14">
        <v>1</v>
      </c>
      <c r="B14" s="43" t="s">
        <v>290</v>
      </c>
    </row>
    <row r="15" spans="1:5" ht="16.5" thickTop="1" thickBot="1">
      <c r="A15">
        <v>2</v>
      </c>
      <c r="B15" s="43" t="s">
        <v>312</v>
      </c>
    </row>
    <row r="16" spans="1:5" ht="16.5" thickTop="1" thickBot="1">
      <c r="A16">
        <v>3</v>
      </c>
      <c r="B16" s="43" t="s">
        <v>313</v>
      </c>
    </row>
    <row r="17" spans="1:5" ht="16.5" thickTop="1" thickBot="1">
      <c r="A17">
        <v>4</v>
      </c>
      <c r="B17" s="43" t="s">
        <v>314</v>
      </c>
    </row>
    <row r="18" spans="1:5" ht="16.5" thickTop="1" thickBot="1">
      <c r="A18">
        <v>5</v>
      </c>
      <c r="B18" s="43" t="s">
        <v>315</v>
      </c>
    </row>
    <row r="19" spans="1:5" ht="15.75" thickTop="1"/>
    <row r="21" spans="1:5" ht="18.75">
      <c r="A21" s="109" t="s">
        <v>150</v>
      </c>
      <c r="B21" s="109"/>
      <c r="C21" s="109"/>
      <c r="D21" s="109"/>
      <c r="E21" s="109"/>
    </row>
    <row r="23" spans="1:5" ht="15.75" thickBot="1">
      <c r="A23">
        <v>1</v>
      </c>
      <c r="B23" s="43" t="s">
        <v>269</v>
      </c>
    </row>
    <row r="24" spans="1:5" ht="16.5" thickTop="1" thickBot="1">
      <c r="A24">
        <v>2</v>
      </c>
      <c r="B24" s="43" t="s">
        <v>271</v>
      </c>
    </row>
    <row r="25" spans="1:5" ht="16.5" thickTop="1" thickBot="1">
      <c r="A25">
        <v>3</v>
      </c>
      <c r="B25" s="43" t="s">
        <v>270</v>
      </c>
    </row>
    <row r="26" spans="1:5" ht="16.5" thickTop="1" thickBot="1">
      <c r="A26">
        <v>4</v>
      </c>
      <c r="B26" s="43" t="s">
        <v>291</v>
      </c>
    </row>
    <row r="27" spans="1:5" ht="15.75" thickTop="1"/>
    <row r="29" spans="1:5" ht="18.75">
      <c r="A29" s="109" t="s">
        <v>82</v>
      </c>
      <c r="B29" s="109"/>
      <c r="C29" s="109"/>
      <c r="D29" s="109"/>
      <c r="E29" s="109"/>
    </row>
    <row r="31" spans="1:5" ht="15.75" thickBot="1">
      <c r="A31">
        <v>1</v>
      </c>
      <c r="B31" s="43" t="s">
        <v>319</v>
      </c>
    </row>
    <row r="32" spans="1:5" ht="16.5" thickTop="1" thickBot="1">
      <c r="A32">
        <v>2</v>
      </c>
      <c r="B32" s="43" t="s">
        <v>318</v>
      </c>
    </row>
    <row r="33" spans="1:2" ht="16.5" thickTop="1" thickBot="1">
      <c r="A33">
        <v>3</v>
      </c>
      <c r="B33" s="43" t="s">
        <v>316</v>
      </c>
    </row>
    <row r="34" spans="1:2" ht="16.5" thickTop="1" thickBot="1">
      <c r="A34">
        <v>4</v>
      </c>
      <c r="B34" s="43"/>
    </row>
    <row r="35" spans="1:2" ht="16.5" thickTop="1" thickBot="1">
      <c r="A35">
        <v>5</v>
      </c>
      <c r="B35" s="43"/>
    </row>
    <row r="36" spans="1:2" ht="16.5" thickTop="1" thickBot="1">
      <c r="A36">
        <v>6</v>
      </c>
      <c r="B36" s="43"/>
    </row>
    <row r="37" spans="1:2" ht="16.5" thickTop="1" thickBot="1">
      <c r="A37">
        <v>7</v>
      </c>
      <c r="B37" s="43"/>
    </row>
    <row r="38" spans="1:2" ht="16.5" thickTop="1" thickBot="1">
      <c r="A38">
        <v>8</v>
      </c>
      <c r="B38" s="43"/>
    </row>
    <row r="39" spans="1:2" ht="15.75" thickTop="1"/>
  </sheetData>
  <mergeCells count="5">
    <mergeCell ref="A1:E1"/>
    <mergeCell ref="A3:E3"/>
    <mergeCell ref="A12:E12"/>
    <mergeCell ref="A21:E21"/>
    <mergeCell ref="A29:E2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D12"/>
  <sheetViews>
    <sheetView showGridLines="0" workbookViewId="0">
      <selection activeCell="A3" sqref="A3:D3"/>
    </sheetView>
  </sheetViews>
  <sheetFormatPr baseColWidth="10" defaultRowHeight="15"/>
  <cols>
    <col min="1" max="1" width="26.5703125" customWidth="1"/>
    <col min="2" max="2" width="35.5703125" customWidth="1"/>
    <col min="3" max="3" width="40.28515625" customWidth="1"/>
  </cols>
  <sheetData>
    <row r="1" spans="1:4" ht="43.5" customHeight="1">
      <c r="A1" s="110" t="s">
        <v>256</v>
      </c>
      <c r="B1" s="110"/>
      <c r="C1" s="110"/>
    </row>
    <row r="3" spans="1:4" ht="31.5">
      <c r="A3" s="102" t="s">
        <v>194</v>
      </c>
      <c r="B3" s="102"/>
      <c r="C3" s="102"/>
      <c r="D3" s="102"/>
    </row>
    <row r="4" spans="1:4" ht="15.75">
      <c r="A4" s="34"/>
    </row>
    <row r="6" spans="1:4" ht="99.95" customHeight="1">
      <c r="A6" s="55" t="s">
        <v>151</v>
      </c>
      <c r="B6" s="55" t="s">
        <v>193</v>
      </c>
      <c r="C6" s="55" t="s">
        <v>153</v>
      </c>
    </row>
    <row r="7" spans="1:4" ht="99.95" customHeight="1">
      <c r="A7" s="53" t="s">
        <v>154</v>
      </c>
      <c r="B7" s="90" t="s">
        <v>317</v>
      </c>
      <c r="C7" s="135" t="s">
        <v>320</v>
      </c>
    </row>
    <row r="8" spans="1:4" ht="99.95" customHeight="1">
      <c r="A8" s="53" t="s">
        <v>155</v>
      </c>
      <c r="B8" s="90" t="s">
        <v>321</v>
      </c>
      <c r="C8" s="135" t="s">
        <v>322</v>
      </c>
    </row>
    <row r="9" spans="1:4" ht="99.95" customHeight="1">
      <c r="A9" s="53" t="s">
        <v>156</v>
      </c>
      <c r="B9" s="135" t="s">
        <v>323</v>
      </c>
      <c r="C9" s="135" t="s">
        <v>324</v>
      </c>
    </row>
    <row r="10" spans="1:4" ht="99.95" customHeight="1">
      <c r="A10" s="53" t="s">
        <v>157</v>
      </c>
      <c r="B10" s="135" t="s">
        <v>325</v>
      </c>
      <c r="C10" s="135" t="s">
        <v>326</v>
      </c>
    </row>
    <row r="11" spans="1:4" ht="99.95" customHeight="1">
      <c r="A11" s="53" t="s">
        <v>158</v>
      </c>
      <c r="B11" s="135" t="s">
        <v>327</v>
      </c>
      <c r="C11" s="135" t="s">
        <v>328</v>
      </c>
    </row>
    <row r="12" spans="1:4" ht="99.95" customHeight="1">
      <c r="A12" s="53" t="s">
        <v>159</v>
      </c>
      <c r="B12" s="135" t="s">
        <v>329</v>
      </c>
      <c r="C12" s="135" t="s">
        <v>330</v>
      </c>
    </row>
  </sheetData>
  <mergeCells count="2">
    <mergeCell ref="A3:D3"/>
    <mergeCell ref="A1:C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D13"/>
  <sheetViews>
    <sheetView showGridLines="0" topLeftCell="A10" workbookViewId="0">
      <selection activeCell="C14" sqref="C14"/>
    </sheetView>
  </sheetViews>
  <sheetFormatPr baseColWidth="10" defaultRowHeight="15"/>
  <cols>
    <col min="1" max="1" width="26" customWidth="1"/>
    <col min="2" max="2" width="35.42578125" customWidth="1"/>
    <col min="3" max="3" width="36.140625" customWidth="1"/>
  </cols>
  <sheetData>
    <row r="1" spans="1:4" ht="42.75" customHeight="1">
      <c r="A1" s="110" t="s">
        <v>257</v>
      </c>
      <c r="B1" s="110"/>
      <c r="C1" s="110"/>
    </row>
    <row r="2" spans="1:4" ht="20.25">
      <c r="A2" s="22"/>
    </row>
    <row r="3" spans="1:4" ht="31.5">
      <c r="A3" s="102" t="s">
        <v>147</v>
      </c>
      <c r="B3" s="102"/>
      <c r="C3" s="102"/>
      <c r="D3" s="102"/>
    </row>
    <row r="4" spans="1:4" ht="18.75">
      <c r="A4" s="111"/>
      <c r="B4" s="111"/>
      <c r="C4" s="111"/>
      <c r="D4" s="111"/>
    </row>
    <row r="5" spans="1:4" ht="18" customHeight="1">
      <c r="A5" s="34" t="s">
        <v>27</v>
      </c>
    </row>
    <row r="7" spans="1:4" ht="18.75">
      <c r="A7" s="54" t="s">
        <v>151</v>
      </c>
      <c r="B7" s="54" t="s">
        <v>152</v>
      </c>
      <c r="C7" s="54" t="s">
        <v>153</v>
      </c>
    </row>
    <row r="8" spans="1:4" ht="95.25" customHeight="1">
      <c r="A8" s="53" t="s">
        <v>154</v>
      </c>
      <c r="B8" s="135" t="s">
        <v>331</v>
      </c>
      <c r="C8" s="135" t="s">
        <v>332</v>
      </c>
    </row>
    <row r="9" spans="1:4" ht="90" customHeight="1">
      <c r="A9" s="53" t="s">
        <v>155</v>
      </c>
      <c r="B9" s="135" t="s">
        <v>333</v>
      </c>
      <c r="C9" s="135" t="s">
        <v>334</v>
      </c>
    </row>
    <row r="10" spans="1:4" ht="93.75" customHeight="1">
      <c r="A10" s="53" t="s">
        <v>156</v>
      </c>
      <c r="B10" s="135" t="s">
        <v>335</v>
      </c>
      <c r="C10" s="135" t="s">
        <v>336</v>
      </c>
    </row>
    <row r="11" spans="1:4" ht="76.5" customHeight="1">
      <c r="A11" s="53" t="s">
        <v>157</v>
      </c>
      <c r="B11" s="135" t="s">
        <v>337</v>
      </c>
      <c r="C11" s="135" t="s">
        <v>338</v>
      </c>
    </row>
    <row r="12" spans="1:4" ht="87" customHeight="1">
      <c r="A12" s="53" t="s">
        <v>158</v>
      </c>
      <c r="B12" s="135" t="s">
        <v>339</v>
      </c>
      <c r="C12" s="135" t="s">
        <v>340</v>
      </c>
    </row>
    <row r="13" spans="1:4" ht="78.75" customHeight="1">
      <c r="A13" s="53" t="s">
        <v>159</v>
      </c>
      <c r="B13" s="135" t="s">
        <v>341</v>
      </c>
      <c r="C13" s="135" t="s">
        <v>342</v>
      </c>
    </row>
  </sheetData>
  <mergeCells count="3">
    <mergeCell ref="A3:D3"/>
    <mergeCell ref="A4:D4"/>
    <mergeCell ref="A1:C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E21"/>
  <sheetViews>
    <sheetView showGridLines="0" topLeftCell="A19" workbookViewId="0">
      <selection activeCell="D20" sqref="D20"/>
    </sheetView>
  </sheetViews>
  <sheetFormatPr baseColWidth="10" defaultRowHeight="15"/>
  <cols>
    <col min="1" max="1" width="26" customWidth="1"/>
    <col min="2" max="2" width="25.85546875" bestFit="1" customWidth="1"/>
    <col min="3" max="3" width="27.42578125" bestFit="1" customWidth="1"/>
    <col min="4" max="4" width="25" bestFit="1" customWidth="1"/>
  </cols>
  <sheetData>
    <row r="1" spans="1:5" ht="21" customHeight="1">
      <c r="A1" s="110"/>
      <c r="B1" s="110"/>
      <c r="C1" s="110"/>
    </row>
    <row r="2" spans="1:5" ht="20.25">
      <c r="A2" s="22"/>
    </row>
    <row r="3" spans="1:5" ht="31.5">
      <c r="A3" s="102" t="s">
        <v>195</v>
      </c>
      <c r="B3" s="102"/>
      <c r="C3" s="102"/>
      <c r="D3" s="102"/>
      <c r="E3" s="102"/>
    </row>
    <row r="4" spans="1:5" ht="18.75">
      <c r="A4" s="111" t="s">
        <v>160</v>
      </c>
      <c r="B4" s="111"/>
      <c r="C4" s="111"/>
      <c r="D4" s="111"/>
      <c r="E4" s="111"/>
    </row>
    <row r="5" spans="1:5" ht="18" customHeight="1">
      <c r="A5" s="34" t="s">
        <v>27</v>
      </c>
    </row>
    <row r="7" spans="1:5" ht="39.75" customHeight="1">
      <c r="A7" s="54" t="s">
        <v>151</v>
      </c>
      <c r="B7" s="54" t="s">
        <v>165</v>
      </c>
      <c r="C7" s="54" t="s">
        <v>175</v>
      </c>
      <c r="D7" s="55" t="s">
        <v>166</v>
      </c>
    </row>
    <row r="8" spans="1:5" ht="95.25" customHeight="1">
      <c r="A8" s="53" t="s">
        <v>161</v>
      </c>
      <c r="B8" s="135" t="s">
        <v>343</v>
      </c>
      <c r="C8" s="135" t="s">
        <v>350</v>
      </c>
      <c r="D8" s="135" t="s">
        <v>344</v>
      </c>
    </row>
    <row r="9" spans="1:5" ht="90" customHeight="1">
      <c r="A9" s="53" t="s">
        <v>162</v>
      </c>
      <c r="B9" s="135" t="s">
        <v>345</v>
      </c>
      <c r="C9" s="135" t="s">
        <v>349</v>
      </c>
      <c r="D9" s="135" t="s">
        <v>344</v>
      </c>
    </row>
    <row r="10" spans="1:5" ht="93.75" customHeight="1">
      <c r="A10" s="53" t="s">
        <v>163</v>
      </c>
      <c r="B10" s="135" t="s">
        <v>346</v>
      </c>
      <c r="C10" s="135" t="s">
        <v>347</v>
      </c>
      <c r="D10" s="135" t="s">
        <v>348</v>
      </c>
    </row>
    <row r="11" spans="1:5" ht="76.5" customHeight="1">
      <c r="A11" s="53" t="s">
        <v>164</v>
      </c>
      <c r="B11" s="135" t="s">
        <v>351</v>
      </c>
      <c r="C11" s="135"/>
      <c r="D11" s="135" t="s">
        <v>348</v>
      </c>
    </row>
    <row r="13" spans="1:5" ht="31.5">
      <c r="A13" s="102" t="s">
        <v>195</v>
      </c>
      <c r="B13" s="102"/>
      <c r="C13" s="102"/>
      <c r="D13" s="102"/>
      <c r="E13" s="102"/>
    </row>
    <row r="14" spans="1:5" ht="18.75">
      <c r="A14" s="111" t="s">
        <v>167</v>
      </c>
      <c r="B14" s="111"/>
      <c r="C14" s="111"/>
      <c r="D14" s="111"/>
      <c r="E14" s="111"/>
    </row>
    <row r="16" spans="1:5" ht="40.5" customHeight="1">
      <c r="A16" s="54" t="s">
        <v>151</v>
      </c>
      <c r="B16" s="54" t="s">
        <v>165</v>
      </c>
      <c r="C16" s="54" t="s">
        <v>175</v>
      </c>
      <c r="D16" s="55" t="s">
        <v>166</v>
      </c>
    </row>
    <row r="17" spans="1:4" ht="99.95" customHeight="1">
      <c r="A17" s="53" t="s">
        <v>164</v>
      </c>
      <c r="B17" s="135" t="s">
        <v>351</v>
      </c>
      <c r="C17" s="135" t="s">
        <v>352</v>
      </c>
      <c r="D17" s="135" t="s">
        <v>348</v>
      </c>
    </row>
    <row r="18" spans="1:4" ht="99.95" customHeight="1">
      <c r="A18" s="53" t="s">
        <v>168</v>
      </c>
      <c r="B18" s="135" t="s">
        <v>353</v>
      </c>
      <c r="C18" s="135" t="s">
        <v>354</v>
      </c>
      <c r="D18" s="135" t="s">
        <v>348</v>
      </c>
    </row>
    <row r="19" spans="1:4" ht="99.95" customHeight="1">
      <c r="A19" s="53" t="s">
        <v>169</v>
      </c>
      <c r="B19" s="135" t="s">
        <v>331</v>
      </c>
      <c r="C19" s="135" t="s">
        <v>331</v>
      </c>
      <c r="D19" s="135" t="s">
        <v>331</v>
      </c>
    </row>
    <row r="20" spans="1:4" ht="99.95" customHeight="1">
      <c r="A20" s="53" t="s">
        <v>170</v>
      </c>
      <c r="B20" s="135" t="s">
        <v>355</v>
      </c>
      <c r="C20" s="135" t="s">
        <v>331</v>
      </c>
      <c r="D20" s="135" t="s">
        <v>356</v>
      </c>
    </row>
    <row r="21" spans="1:4" ht="99.95" customHeight="1">
      <c r="A21" s="53" t="s">
        <v>171</v>
      </c>
      <c r="B21" s="135" t="s">
        <v>357</v>
      </c>
      <c r="C21" s="135" t="s">
        <v>331</v>
      </c>
      <c r="D21" s="135" t="s">
        <v>356</v>
      </c>
    </row>
  </sheetData>
  <mergeCells count="5">
    <mergeCell ref="A3:E3"/>
    <mergeCell ref="A4:E4"/>
    <mergeCell ref="A13:E13"/>
    <mergeCell ref="A14:E14"/>
    <mergeCell ref="A1:C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E2"/>
  <sheetViews>
    <sheetView showGridLines="0" workbookViewId="0">
      <selection activeCell="D21" sqref="D21"/>
    </sheetView>
  </sheetViews>
  <sheetFormatPr baseColWidth="10" defaultRowHeight="15"/>
  <cols>
    <col min="1" max="4" width="11.42578125" style="60"/>
    <col min="5" max="5" width="28" style="60" customWidth="1"/>
    <col min="6" max="16384" width="11.42578125" style="60"/>
  </cols>
  <sheetData>
    <row r="2" spans="1:5" ht="31.5">
      <c r="A2" s="63" t="s">
        <v>83</v>
      </c>
      <c r="B2" s="64"/>
      <c r="C2" s="64"/>
      <c r="D2" s="64"/>
      <c r="E2" s="6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2:X98"/>
  <sheetViews>
    <sheetView showGridLines="0" topLeftCell="A8" zoomScale="81" zoomScaleNormal="81" workbookViewId="0">
      <selection activeCell="X27" sqref="X27"/>
    </sheetView>
  </sheetViews>
  <sheetFormatPr baseColWidth="10" defaultRowHeight="15"/>
  <cols>
    <col min="1" max="1" width="41.85546875" customWidth="1"/>
    <col min="2" max="2" width="8.140625" customWidth="1"/>
    <col min="3" max="10" width="5" bestFit="1" customWidth="1"/>
    <col min="11" max="11" width="6.140625" bestFit="1" customWidth="1"/>
    <col min="12" max="12" width="3.5703125" hidden="1" customWidth="1"/>
    <col min="13" max="13" width="4.5703125" hidden="1" customWidth="1"/>
    <col min="14" max="14" width="3.5703125" hidden="1" customWidth="1"/>
    <col min="15" max="15" width="4.5703125" hidden="1" customWidth="1"/>
    <col min="16" max="20" width="3.5703125" hidden="1" customWidth="1"/>
    <col min="21" max="21" width="3.42578125" hidden="1" customWidth="1"/>
  </cols>
  <sheetData>
    <row r="2" spans="1:24" ht="31.5">
      <c r="A2" s="112" t="s">
        <v>84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1:24" ht="21.75" customHeight="1"/>
    <row r="5" spans="1:24" ht="30" customHeight="1"/>
    <row r="7" spans="1:24" ht="35.25" customHeight="1"/>
    <row r="12" spans="1:24" ht="15.75">
      <c r="A12" s="45" t="s">
        <v>85</v>
      </c>
      <c r="B12" s="46">
        <v>0.1</v>
      </c>
      <c r="C12" s="46">
        <v>0.2</v>
      </c>
      <c r="D12" s="46">
        <v>0.3</v>
      </c>
      <c r="E12" s="46">
        <v>0.4</v>
      </c>
      <c r="F12" s="46">
        <v>0.5</v>
      </c>
      <c r="G12" s="46">
        <v>0.6</v>
      </c>
      <c r="H12" s="46">
        <v>0.7</v>
      </c>
      <c r="I12" s="46">
        <v>0.8</v>
      </c>
      <c r="J12" s="46">
        <v>0.9</v>
      </c>
      <c r="K12" s="46">
        <v>1</v>
      </c>
      <c r="V12" t="s">
        <v>91</v>
      </c>
    </row>
    <row r="13" spans="1:24" ht="34.5" customHeight="1">
      <c r="A13" s="48" t="s">
        <v>92</v>
      </c>
      <c r="B13" s="10"/>
      <c r="C13" s="10"/>
      <c r="D13" s="10"/>
      <c r="E13" s="10"/>
      <c r="F13" s="10"/>
      <c r="G13" s="10"/>
      <c r="H13" s="10" t="s">
        <v>268</v>
      </c>
      <c r="I13" s="10"/>
      <c r="J13" s="10"/>
      <c r="K13" s="10"/>
      <c r="L13" s="44">
        <f>IF(B13="X",$B$12,0)</f>
        <v>0</v>
      </c>
      <c r="M13" s="44">
        <f>IF(C13="X",$C$12,0)</f>
        <v>0</v>
      </c>
      <c r="N13" s="44">
        <f>IF(D13="X",$D$12,0)</f>
        <v>0</v>
      </c>
      <c r="O13" s="44">
        <f>IF(E13="X",$E$12,0)</f>
        <v>0</v>
      </c>
      <c r="P13" s="44">
        <f>IF(F13="X",$F$12,0)</f>
        <v>0</v>
      </c>
      <c r="Q13" s="44">
        <f>IF(G13="X",$G$12,0)</f>
        <v>0</v>
      </c>
      <c r="R13" s="44">
        <f>IF(H13="X",$H$12,0)</f>
        <v>0.7</v>
      </c>
      <c r="S13" s="44">
        <f>IF(I13="X",$I$12,0)</f>
        <v>0</v>
      </c>
      <c r="T13" s="44">
        <f>IF(J13="X",$J$12,0)</f>
        <v>0</v>
      </c>
      <c r="U13" s="44">
        <f>IF(K13="X",$K$12,0)</f>
        <v>0</v>
      </c>
      <c r="V13" s="44">
        <f>SUM(L13:U13)</f>
        <v>0.7</v>
      </c>
    </row>
    <row r="14" spans="1:24" ht="42.75">
      <c r="A14" s="48" t="s">
        <v>93</v>
      </c>
      <c r="B14" s="10"/>
      <c r="C14" s="10"/>
      <c r="D14" s="10" t="s">
        <v>268</v>
      </c>
      <c r="E14" s="10"/>
      <c r="F14" s="10"/>
      <c r="G14" s="10"/>
      <c r="H14" s="10"/>
      <c r="I14" s="10"/>
      <c r="J14" s="10"/>
      <c r="K14" s="10"/>
      <c r="L14" s="44">
        <f t="shared" ref="L14:L41" si="0">IF(B14="X",$B$12,0)</f>
        <v>0</v>
      </c>
      <c r="M14" s="44">
        <f t="shared" ref="M14:M41" si="1">IF(C14="X",$C$12,0)</f>
        <v>0</v>
      </c>
      <c r="N14" s="44">
        <f t="shared" ref="N14:N41" si="2">IF(D14="X",$D$12,0)</f>
        <v>0.3</v>
      </c>
      <c r="O14" s="44">
        <f t="shared" ref="O14:O41" si="3">IF(E14="X",$E$12,0)</f>
        <v>0</v>
      </c>
      <c r="P14" s="44">
        <f t="shared" ref="P14:P41" si="4">IF(F14="X",$F$12,0)</f>
        <v>0</v>
      </c>
      <c r="Q14" s="44">
        <f t="shared" ref="Q14:Q41" si="5">IF(G14="X",$G$12,0)</f>
        <v>0</v>
      </c>
      <c r="R14" s="44">
        <f t="shared" ref="R14:R41" si="6">IF(H14="X",$H$12,0)</f>
        <v>0</v>
      </c>
      <c r="S14" s="44">
        <f t="shared" ref="S14:S41" si="7">IF(I14="X",$I$12,0)</f>
        <v>0</v>
      </c>
      <c r="T14" s="44">
        <f t="shared" ref="T14:T41" si="8">IF(J14="X",$J$12,0)</f>
        <v>0</v>
      </c>
      <c r="U14" s="44">
        <f t="shared" ref="U14:U41" si="9">IF(K14="X",$K$12,0)</f>
        <v>0</v>
      </c>
      <c r="V14" s="44">
        <f t="shared" ref="V14:V42" si="10">SUM(L14:U14)</f>
        <v>0.3</v>
      </c>
    </row>
    <row r="15" spans="1:24" ht="42.75">
      <c r="A15" s="48" t="s">
        <v>94</v>
      </c>
      <c r="B15" s="10"/>
      <c r="C15" s="10" t="s">
        <v>268</v>
      </c>
      <c r="D15" s="10"/>
      <c r="E15" s="10"/>
      <c r="F15" s="10"/>
      <c r="G15" s="10"/>
      <c r="H15" s="10"/>
      <c r="I15" s="10"/>
      <c r="J15" s="10"/>
      <c r="K15" s="10"/>
      <c r="L15" s="44">
        <f t="shared" si="0"/>
        <v>0</v>
      </c>
      <c r="M15" s="44">
        <f t="shared" si="1"/>
        <v>0.2</v>
      </c>
      <c r="N15" s="44">
        <f t="shared" si="2"/>
        <v>0</v>
      </c>
      <c r="O15" s="44">
        <f t="shared" si="3"/>
        <v>0</v>
      </c>
      <c r="P15" s="44">
        <f t="shared" si="4"/>
        <v>0</v>
      </c>
      <c r="Q15" s="44">
        <f t="shared" si="5"/>
        <v>0</v>
      </c>
      <c r="R15" s="44">
        <f t="shared" si="6"/>
        <v>0</v>
      </c>
      <c r="S15" s="44">
        <f t="shared" si="7"/>
        <v>0</v>
      </c>
      <c r="T15" s="44">
        <f t="shared" si="8"/>
        <v>0</v>
      </c>
      <c r="U15" s="44">
        <f t="shared" si="9"/>
        <v>0</v>
      </c>
      <c r="V15" s="44">
        <f t="shared" si="10"/>
        <v>0.2</v>
      </c>
    </row>
    <row r="16" spans="1:24" ht="42.75">
      <c r="A16" s="49" t="s">
        <v>95</v>
      </c>
      <c r="B16" s="10"/>
      <c r="C16" s="10"/>
      <c r="D16" s="10"/>
      <c r="E16" s="10"/>
      <c r="F16" s="10"/>
      <c r="G16" s="10"/>
      <c r="H16" s="10"/>
      <c r="I16" s="10" t="s">
        <v>268</v>
      </c>
      <c r="J16" s="10"/>
      <c r="K16" s="10"/>
      <c r="L16" s="44">
        <f t="shared" si="0"/>
        <v>0</v>
      </c>
      <c r="M16" s="44">
        <f t="shared" si="1"/>
        <v>0</v>
      </c>
      <c r="N16" s="44">
        <f t="shared" si="2"/>
        <v>0</v>
      </c>
      <c r="O16" s="44">
        <f t="shared" si="3"/>
        <v>0</v>
      </c>
      <c r="P16" s="44">
        <f t="shared" si="4"/>
        <v>0</v>
      </c>
      <c r="Q16" s="44">
        <f t="shared" si="5"/>
        <v>0</v>
      </c>
      <c r="R16" s="44">
        <f t="shared" si="6"/>
        <v>0</v>
      </c>
      <c r="S16" s="44">
        <f t="shared" si="7"/>
        <v>0.8</v>
      </c>
      <c r="T16" s="44">
        <f t="shared" si="8"/>
        <v>0</v>
      </c>
      <c r="U16" s="44">
        <f t="shared" si="9"/>
        <v>0</v>
      </c>
      <c r="V16" s="44">
        <f t="shared" si="10"/>
        <v>0.8</v>
      </c>
      <c r="X16" s="79"/>
    </row>
    <row r="17" spans="1:22" ht="34.5" customHeight="1">
      <c r="A17" s="49" t="s">
        <v>96</v>
      </c>
      <c r="B17" s="10"/>
      <c r="C17" s="10"/>
      <c r="D17" s="10"/>
      <c r="E17" s="10"/>
      <c r="F17" s="10"/>
      <c r="G17" s="10"/>
      <c r="H17" s="10" t="s">
        <v>268</v>
      </c>
      <c r="I17" s="10"/>
      <c r="J17" s="10"/>
      <c r="K17" s="10"/>
      <c r="L17" s="44">
        <f t="shared" si="0"/>
        <v>0</v>
      </c>
      <c r="M17" s="44">
        <f t="shared" si="1"/>
        <v>0</v>
      </c>
      <c r="N17" s="44">
        <f t="shared" si="2"/>
        <v>0</v>
      </c>
      <c r="O17" s="44">
        <f t="shared" si="3"/>
        <v>0</v>
      </c>
      <c r="P17" s="44">
        <f t="shared" si="4"/>
        <v>0</v>
      </c>
      <c r="Q17" s="44">
        <f t="shared" si="5"/>
        <v>0</v>
      </c>
      <c r="R17" s="44">
        <f t="shared" si="6"/>
        <v>0.7</v>
      </c>
      <c r="S17" s="44">
        <f t="shared" si="7"/>
        <v>0</v>
      </c>
      <c r="T17" s="44">
        <f t="shared" si="8"/>
        <v>0</v>
      </c>
      <c r="U17" s="44">
        <f t="shared" si="9"/>
        <v>0</v>
      </c>
      <c r="V17" s="44">
        <f t="shared" si="10"/>
        <v>0.7</v>
      </c>
    </row>
    <row r="18" spans="1:22" ht="28.5">
      <c r="A18" s="49" t="s">
        <v>97</v>
      </c>
      <c r="B18" s="10"/>
      <c r="C18" s="10"/>
      <c r="D18" s="10"/>
      <c r="E18" s="10"/>
      <c r="F18" s="10"/>
      <c r="G18" s="10"/>
      <c r="H18" s="10"/>
      <c r="I18" s="10"/>
      <c r="J18" s="10" t="s">
        <v>268</v>
      </c>
      <c r="K18" s="10"/>
      <c r="L18" s="44">
        <f t="shared" si="0"/>
        <v>0</v>
      </c>
      <c r="M18" s="44">
        <f t="shared" si="1"/>
        <v>0</v>
      </c>
      <c r="N18" s="44">
        <f t="shared" si="2"/>
        <v>0</v>
      </c>
      <c r="O18" s="44">
        <f t="shared" si="3"/>
        <v>0</v>
      </c>
      <c r="P18" s="44">
        <f t="shared" si="4"/>
        <v>0</v>
      </c>
      <c r="Q18" s="44">
        <f t="shared" si="5"/>
        <v>0</v>
      </c>
      <c r="R18" s="44">
        <f t="shared" si="6"/>
        <v>0</v>
      </c>
      <c r="S18" s="44">
        <f t="shared" si="7"/>
        <v>0</v>
      </c>
      <c r="T18" s="44">
        <f t="shared" si="8"/>
        <v>0.9</v>
      </c>
      <c r="U18" s="44">
        <f t="shared" si="9"/>
        <v>0</v>
      </c>
      <c r="V18" s="44">
        <f t="shared" si="10"/>
        <v>0.9</v>
      </c>
    </row>
    <row r="19" spans="1:22" ht="28.5">
      <c r="A19" s="49" t="s">
        <v>98</v>
      </c>
      <c r="B19" s="10"/>
      <c r="C19" s="10" t="s">
        <v>268</v>
      </c>
      <c r="D19" s="10"/>
      <c r="E19" s="10"/>
      <c r="F19" s="10"/>
      <c r="G19" s="10"/>
      <c r="H19" s="10"/>
      <c r="I19" s="10"/>
      <c r="J19" s="10"/>
      <c r="K19" s="10"/>
      <c r="L19" s="44">
        <f t="shared" si="0"/>
        <v>0</v>
      </c>
      <c r="M19" s="44">
        <f t="shared" si="1"/>
        <v>0.2</v>
      </c>
      <c r="N19" s="44">
        <f t="shared" si="2"/>
        <v>0</v>
      </c>
      <c r="O19" s="44">
        <f t="shared" si="3"/>
        <v>0</v>
      </c>
      <c r="P19" s="44">
        <f t="shared" si="4"/>
        <v>0</v>
      </c>
      <c r="Q19" s="44">
        <f t="shared" si="5"/>
        <v>0</v>
      </c>
      <c r="R19" s="44">
        <f t="shared" si="6"/>
        <v>0</v>
      </c>
      <c r="S19" s="44">
        <f t="shared" si="7"/>
        <v>0</v>
      </c>
      <c r="T19" s="44">
        <f t="shared" si="8"/>
        <v>0</v>
      </c>
      <c r="U19" s="44">
        <f t="shared" si="9"/>
        <v>0</v>
      </c>
      <c r="V19" s="44">
        <f t="shared" si="10"/>
        <v>0.2</v>
      </c>
    </row>
    <row r="20" spans="1:22">
      <c r="A20" s="49" t="s">
        <v>99</v>
      </c>
      <c r="B20" s="10"/>
      <c r="C20" s="10"/>
      <c r="D20" s="10" t="s">
        <v>268</v>
      </c>
      <c r="E20" s="10"/>
      <c r="F20" s="10"/>
      <c r="G20" s="10"/>
      <c r="H20" s="10"/>
      <c r="I20" s="10"/>
      <c r="J20" s="10"/>
      <c r="K20" s="10"/>
      <c r="L20" s="44">
        <f t="shared" si="0"/>
        <v>0</v>
      </c>
      <c r="M20" s="44">
        <f t="shared" si="1"/>
        <v>0</v>
      </c>
      <c r="N20" s="44">
        <f t="shared" si="2"/>
        <v>0.3</v>
      </c>
      <c r="O20" s="44">
        <f t="shared" si="3"/>
        <v>0</v>
      </c>
      <c r="P20" s="44">
        <f t="shared" si="4"/>
        <v>0</v>
      </c>
      <c r="Q20" s="44">
        <f t="shared" si="5"/>
        <v>0</v>
      </c>
      <c r="R20" s="44">
        <f t="shared" si="6"/>
        <v>0</v>
      </c>
      <c r="S20" s="44">
        <f t="shared" si="7"/>
        <v>0</v>
      </c>
      <c r="T20" s="44">
        <f t="shared" si="8"/>
        <v>0</v>
      </c>
      <c r="U20" s="44">
        <f t="shared" si="9"/>
        <v>0</v>
      </c>
      <c r="V20" s="44">
        <f t="shared" si="10"/>
        <v>0.3</v>
      </c>
    </row>
    <row r="21" spans="1:22">
      <c r="A21" s="49" t="s">
        <v>100</v>
      </c>
      <c r="B21" s="10"/>
      <c r="C21" s="10"/>
      <c r="D21" s="10"/>
      <c r="E21" s="10"/>
      <c r="F21" s="10" t="s">
        <v>268</v>
      </c>
      <c r="G21" s="10"/>
      <c r="H21" s="10"/>
      <c r="I21" s="10"/>
      <c r="J21" s="10"/>
      <c r="K21" s="10"/>
      <c r="L21" s="44">
        <f t="shared" si="0"/>
        <v>0</v>
      </c>
      <c r="M21" s="44">
        <f t="shared" si="1"/>
        <v>0</v>
      </c>
      <c r="N21" s="44">
        <f t="shared" si="2"/>
        <v>0</v>
      </c>
      <c r="O21" s="44">
        <f t="shared" si="3"/>
        <v>0</v>
      </c>
      <c r="P21" s="44">
        <f t="shared" si="4"/>
        <v>0.5</v>
      </c>
      <c r="Q21" s="44">
        <f t="shared" si="5"/>
        <v>0</v>
      </c>
      <c r="R21" s="44">
        <f t="shared" si="6"/>
        <v>0</v>
      </c>
      <c r="S21" s="44">
        <f t="shared" si="7"/>
        <v>0</v>
      </c>
      <c r="T21" s="44">
        <f t="shared" si="8"/>
        <v>0</v>
      </c>
      <c r="U21" s="44">
        <f t="shared" si="9"/>
        <v>0</v>
      </c>
      <c r="V21" s="44">
        <f t="shared" si="10"/>
        <v>0.5</v>
      </c>
    </row>
    <row r="22" spans="1:22">
      <c r="A22" s="49" t="s">
        <v>101</v>
      </c>
      <c r="B22" s="10"/>
      <c r="C22" s="10"/>
      <c r="D22" s="10"/>
      <c r="E22" s="10"/>
      <c r="F22" s="10"/>
      <c r="G22" s="10"/>
      <c r="H22" s="10"/>
      <c r="I22" s="10" t="s">
        <v>268</v>
      </c>
      <c r="J22" s="10"/>
      <c r="K22" s="10"/>
      <c r="L22" s="44">
        <f t="shared" si="0"/>
        <v>0</v>
      </c>
      <c r="M22" s="44">
        <f t="shared" si="1"/>
        <v>0</v>
      </c>
      <c r="N22" s="44">
        <f t="shared" si="2"/>
        <v>0</v>
      </c>
      <c r="O22" s="44">
        <f t="shared" si="3"/>
        <v>0</v>
      </c>
      <c r="P22" s="44">
        <f t="shared" si="4"/>
        <v>0</v>
      </c>
      <c r="Q22" s="44">
        <f t="shared" si="5"/>
        <v>0</v>
      </c>
      <c r="R22" s="44">
        <f t="shared" si="6"/>
        <v>0</v>
      </c>
      <c r="S22" s="44">
        <f t="shared" si="7"/>
        <v>0.8</v>
      </c>
      <c r="T22" s="44">
        <f t="shared" si="8"/>
        <v>0</v>
      </c>
      <c r="U22" s="44">
        <f t="shared" si="9"/>
        <v>0</v>
      </c>
      <c r="V22" s="44">
        <f t="shared" si="10"/>
        <v>0.8</v>
      </c>
    </row>
    <row r="23" spans="1:22" ht="28.5">
      <c r="A23" s="49" t="s">
        <v>102</v>
      </c>
      <c r="B23" s="10"/>
      <c r="C23" s="10"/>
      <c r="D23" s="10"/>
      <c r="E23" s="10"/>
      <c r="F23" s="10"/>
      <c r="G23" s="10"/>
      <c r="H23" s="10"/>
      <c r="I23" s="10"/>
      <c r="J23" s="10" t="s">
        <v>268</v>
      </c>
      <c r="K23" s="10"/>
      <c r="L23" s="44">
        <f t="shared" si="0"/>
        <v>0</v>
      </c>
      <c r="M23" s="44">
        <f t="shared" si="1"/>
        <v>0</v>
      </c>
      <c r="N23" s="44">
        <f t="shared" si="2"/>
        <v>0</v>
      </c>
      <c r="O23" s="44">
        <f t="shared" si="3"/>
        <v>0</v>
      </c>
      <c r="P23" s="44">
        <f t="shared" si="4"/>
        <v>0</v>
      </c>
      <c r="Q23" s="44">
        <f t="shared" si="5"/>
        <v>0</v>
      </c>
      <c r="R23" s="44">
        <f t="shared" si="6"/>
        <v>0</v>
      </c>
      <c r="S23" s="44">
        <f t="shared" si="7"/>
        <v>0</v>
      </c>
      <c r="T23" s="44">
        <f t="shared" si="8"/>
        <v>0.9</v>
      </c>
      <c r="U23" s="44">
        <f t="shared" si="9"/>
        <v>0</v>
      </c>
      <c r="V23" s="44">
        <f t="shared" si="10"/>
        <v>0.9</v>
      </c>
    </row>
    <row r="24" spans="1:22" ht="28.5">
      <c r="A24" s="49" t="s">
        <v>103</v>
      </c>
      <c r="B24" s="10"/>
      <c r="C24" s="10"/>
      <c r="D24" s="10"/>
      <c r="E24" s="10"/>
      <c r="F24" s="10"/>
      <c r="G24" s="10"/>
      <c r="H24" s="10"/>
      <c r="I24" s="10" t="s">
        <v>268</v>
      </c>
      <c r="J24" s="10"/>
      <c r="K24" s="10"/>
      <c r="L24" s="44">
        <f t="shared" si="0"/>
        <v>0</v>
      </c>
      <c r="M24" s="44">
        <f t="shared" si="1"/>
        <v>0</v>
      </c>
      <c r="N24" s="44">
        <f t="shared" si="2"/>
        <v>0</v>
      </c>
      <c r="O24" s="44">
        <f t="shared" si="3"/>
        <v>0</v>
      </c>
      <c r="P24" s="44">
        <f t="shared" si="4"/>
        <v>0</v>
      </c>
      <c r="Q24" s="44">
        <f t="shared" si="5"/>
        <v>0</v>
      </c>
      <c r="R24" s="44">
        <f t="shared" si="6"/>
        <v>0</v>
      </c>
      <c r="S24" s="44">
        <f t="shared" si="7"/>
        <v>0.8</v>
      </c>
      <c r="T24" s="44">
        <f t="shared" si="8"/>
        <v>0</v>
      </c>
      <c r="U24" s="44">
        <f t="shared" si="9"/>
        <v>0</v>
      </c>
      <c r="V24" s="44">
        <f t="shared" si="10"/>
        <v>0.8</v>
      </c>
    </row>
    <row r="25" spans="1:22" ht="30" customHeight="1">
      <c r="A25" s="49" t="s">
        <v>104</v>
      </c>
      <c r="B25" s="10"/>
      <c r="C25" s="10" t="s">
        <v>268</v>
      </c>
      <c r="D25" s="10"/>
      <c r="E25" s="10"/>
      <c r="F25" s="10"/>
      <c r="G25" s="10"/>
      <c r="H25" s="10"/>
      <c r="I25" s="10"/>
      <c r="J25" s="10"/>
      <c r="K25" s="10"/>
      <c r="L25" s="44">
        <f t="shared" si="0"/>
        <v>0</v>
      </c>
      <c r="M25" s="44">
        <f t="shared" si="1"/>
        <v>0.2</v>
      </c>
      <c r="N25" s="44">
        <f t="shared" si="2"/>
        <v>0</v>
      </c>
      <c r="O25" s="44">
        <f t="shared" si="3"/>
        <v>0</v>
      </c>
      <c r="P25" s="44">
        <f t="shared" si="4"/>
        <v>0</v>
      </c>
      <c r="Q25" s="44">
        <f t="shared" si="5"/>
        <v>0</v>
      </c>
      <c r="R25" s="44">
        <f t="shared" si="6"/>
        <v>0</v>
      </c>
      <c r="S25" s="44">
        <f t="shared" si="7"/>
        <v>0</v>
      </c>
      <c r="T25" s="44">
        <f t="shared" si="8"/>
        <v>0</v>
      </c>
      <c r="U25" s="44">
        <f t="shared" si="9"/>
        <v>0</v>
      </c>
      <c r="V25" s="44">
        <f t="shared" si="10"/>
        <v>0.2</v>
      </c>
    </row>
    <row r="26" spans="1:22" ht="28.5">
      <c r="A26" s="49" t="s">
        <v>105</v>
      </c>
      <c r="B26" s="10"/>
      <c r="C26" s="10"/>
      <c r="D26" s="10"/>
      <c r="E26" s="10" t="s">
        <v>268</v>
      </c>
      <c r="F26" s="10"/>
      <c r="G26" s="10"/>
      <c r="H26" s="10"/>
      <c r="I26" s="10"/>
      <c r="J26" s="10"/>
      <c r="K26" s="10"/>
      <c r="L26" s="44">
        <f t="shared" si="0"/>
        <v>0</v>
      </c>
      <c r="M26" s="44">
        <f t="shared" si="1"/>
        <v>0</v>
      </c>
      <c r="N26" s="44">
        <f t="shared" si="2"/>
        <v>0</v>
      </c>
      <c r="O26" s="44">
        <f t="shared" si="3"/>
        <v>0.4</v>
      </c>
      <c r="P26" s="44">
        <f t="shared" si="4"/>
        <v>0</v>
      </c>
      <c r="Q26" s="44">
        <f t="shared" si="5"/>
        <v>0</v>
      </c>
      <c r="R26" s="44">
        <f t="shared" si="6"/>
        <v>0</v>
      </c>
      <c r="S26" s="44">
        <f t="shared" si="7"/>
        <v>0</v>
      </c>
      <c r="T26" s="44">
        <f t="shared" si="8"/>
        <v>0</v>
      </c>
      <c r="U26" s="44">
        <f t="shared" si="9"/>
        <v>0</v>
      </c>
      <c r="V26" s="44">
        <f t="shared" si="10"/>
        <v>0.4</v>
      </c>
    </row>
    <row r="27" spans="1:22" ht="28.5">
      <c r="A27" s="49" t="s">
        <v>106</v>
      </c>
      <c r="B27" s="10"/>
      <c r="C27" s="10"/>
      <c r="D27" s="10"/>
      <c r="E27" s="10" t="s">
        <v>268</v>
      </c>
      <c r="F27" s="10"/>
      <c r="G27" s="10"/>
      <c r="H27" s="10"/>
      <c r="I27" s="10"/>
      <c r="J27" s="10"/>
      <c r="K27" s="10"/>
      <c r="L27" s="44">
        <f t="shared" si="0"/>
        <v>0</v>
      </c>
      <c r="M27" s="44">
        <f t="shared" si="1"/>
        <v>0</v>
      </c>
      <c r="N27" s="44">
        <f t="shared" si="2"/>
        <v>0</v>
      </c>
      <c r="O27" s="44">
        <f t="shared" si="3"/>
        <v>0.4</v>
      </c>
      <c r="P27" s="44">
        <f t="shared" si="4"/>
        <v>0</v>
      </c>
      <c r="Q27" s="44">
        <f t="shared" si="5"/>
        <v>0</v>
      </c>
      <c r="R27" s="44">
        <f t="shared" si="6"/>
        <v>0</v>
      </c>
      <c r="S27" s="44">
        <f t="shared" si="7"/>
        <v>0</v>
      </c>
      <c r="T27" s="44">
        <f t="shared" si="8"/>
        <v>0</v>
      </c>
      <c r="U27" s="44">
        <f t="shared" si="9"/>
        <v>0</v>
      </c>
      <c r="V27" s="44">
        <f t="shared" si="10"/>
        <v>0.4</v>
      </c>
    </row>
    <row r="28" spans="1:22" ht="28.5">
      <c r="A28" s="49" t="s">
        <v>107</v>
      </c>
      <c r="B28" s="10"/>
      <c r="C28" s="10"/>
      <c r="D28" s="10"/>
      <c r="E28" s="10"/>
      <c r="F28" s="10" t="s">
        <v>268</v>
      </c>
      <c r="G28" s="10"/>
      <c r="H28" s="10"/>
      <c r="I28" s="10"/>
      <c r="J28" s="10"/>
      <c r="K28" s="10"/>
      <c r="L28" s="44">
        <f t="shared" si="0"/>
        <v>0</v>
      </c>
      <c r="M28" s="44">
        <f t="shared" si="1"/>
        <v>0</v>
      </c>
      <c r="N28" s="44">
        <f t="shared" si="2"/>
        <v>0</v>
      </c>
      <c r="O28" s="44">
        <f t="shared" si="3"/>
        <v>0</v>
      </c>
      <c r="P28" s="44">
        <f t="shared" si="4"/>
        <v>0.5</v>
      </c>
      <c r="Q28" s="44">
        <f t="shared" si="5"/>
        <v>0</v>
      </c>
      <c r="R28" s="44">
        <f t="shared" si="6"/>
        <v>0</v>
      </c>
      <c r="S28" s="44">
        <f t="shared" si="7"/>
        <v>0</v>
      </c>
      <c r="T28" s="44">
        <f t="shared" si="8"/>
        <v>0</v>
      </c>
      <c r="U28" s="44">
        <f t="shared" si="9"/>
        <v>0</v>
      </c>
      <c r="V28" s="44">
        <f t="shared" si="10"/>
        <v>0.5</v>
      </c>
    </row>
    <row r="29" spans="1:22" ht="42.75">
      <c r="A29" s="49" t="s">
        <v>108</v>
      </c>
      <c r="B29" s="10"/>
      <c r="C29" s="10"/>
      <c r="D29" s="10"/>
      <c r="E29" s="10" t="s">
        <v>268</v>
      </c>
      <c r="F29" s="10"/>
      <c r="G29" s="10"/>
      <c r="H29" s="10"/>
      <c r="I29" s="10"/>
      <c r="J29" s="10"/>
      <c r="K29" s="10"/>
      <c r="L29" s="44">
        <f t="shared" si="0"/>
        <v>0</v>
      </c>
      <c r="M29" s="44">
        <f t="shared" si="1"/>
        <v>0</v>
      </c>
      <c r="N29" s="44">
        <f t="shared" si="2"/>
        <v>0</v>
      </c>
      <c r="O29" s="44">
        <f t="shared" si="3"/>
        <v>0.4</v>
      </c>
      <c r="P29" s="44">
        <f t="shared" si="4"/>
        <v>0</v>
      </c>
      <c r="Q29" s="44">
        <f t="shared" si="5"/>
        <v>0</v>
      </c>
      <c r="R29" s="44">
        <f t="shared" si="6"/>
        <v>0</v>
      </c>
      <c r="S29" s="44">
        <f t="shared" si="7"/>
        <v>0</v>
      </c>
      <c r="T29" s="44">
        <f t="shared" si="8"/>
        <v>0</v>
      </c>
      <c r="U29" s="44">
        <f t="shared" si="9"/>
        <v>0</v>
      </c>
      <c r="V29" s="44">
        <f t="shared" si="10"/>
        <v>0.4</v>
      </c>
    </row>
    <row r="30" spans="1:22" ht="28.5">
      <c r="A30" s="49" t="s">
        <v>109</v>
      </c>
      <c r="B30" s="10"/>
      <c r="C30" s="10"/>
      <c r="D30" s="10"/>
      <c r="E30" s="10"/>
      <c r="F30" s="10" t="s">
        <v>268</v>
      </c>
      <c r="G30" s="10"/>
      <c r="H30" s="10"/>
      <c r="I30" s="10"/>
      <c r="J30" s="10"/>
      <c r="K30" s="10"/>
      <c r="L30" s="44">
        <f t="shared" si="0"/>
        <v>0</v>
      </c>
      <c r="M30" s="44">
        <f t="shared" si="1"/>
        <v>0</v>
      </c>
      <c r="N30" s="44">
        <f t="shared" si="2"/>
        <v>0</v>
      </c>
      <c r="O30" s="44">
        <f t="shared" si="3"/>
        <v>0</v>
      </c>
      <c r="P30" s="44">
        <f t="shared" si="4"/>
        <v>0.5</v>
      </c>
      <c r="Q30" s="44">
        <f t="shared" si="5"/>
        <v>0</v>
      </c>
      <c r="R30" s="44">
        <f t="shared" si="6"/>
        <v>0</v>
      </c>
      <c r="S30" s="44">
        <f t="shared" si="7"/>
        <v>0</v>
      </c>
      <c r="T30" s="44">
        <f t="shared" si="8"/>
        <v>0</v>
      </c>
      <c r="U30" s="44">
        <f t="shared" si="9"/>
        <v>0</v>
      </c>
      <c r="V30" s="44">
        <f t="shared" si="10"/>
        <v>0.5</v>
      </c>
    </row>
    <row r="31" spans="1:22" ht="28.5">
      <c r="A31" s="49" t="s">
        <v>110</v>
      </c>
      <c r="B31" s="10" t="s">
        <v>268</v>
      </c>
      <c r="C31" s="10"/>
      <c r="D31" s="10"/>
      <c r="E31" s="10"/>
      <c r="F31" s="10"/>
      <c r="G31" s="10"/>
      <c r="H31" s="10"/>
      <c r="I31" s="10"/>
      <c r="J31" s="10"/>
      <c r="K31" s="10"/>
      <c r="L31" s="44">
        <f t="shared" si="0"/>
        <v>0.1</v>
      </c>
      <c r="M31" s="44">
        <f t="shared" si="1"/>
        <v>0</v>
      </c>
      <c r="N31" s="44">
        <f t="shared" si="2"/>
        <v>0</v>
      </c>
      <c r="O31" s="44">
        <f t="shared" si="3"/>
        <v>0</v>
      </c>
      <c r="P31" s="44">
        <f t="shared" si="4"/>
        <v>0</v>
      </c>
      <c r="Q31" s="44">
        <f t="shared" si="5"/>
        <v>0</v>
      </c>
      <c r="R31" s="44">
        <f t="shared" si="6"/>
        <v>0</v>
      </c>
      <c r="S31" s="44">
        <f t="shared" si="7"/>
        <v>0</v>
      </c>
      <c r="T31" s="44">
        <f t="shared" si="8"/>
        <v>0</v>
      </c>
      <c r="U31" s="44">
        <f t="shared" si="9"/>
        <v>0</v>
      </c>
      <c r="V31" s="44">
        <f t="shared" si="10"/>
        <v>0.1</v>
      </c>
    </row>
    <row r="32" spans="1:22" ht="28.5">
      <c r="A32" s="49" t="s">
        <v>111</v>
      </c>
      <c r="B32" s="10"/>
      <c r="C32" s="10"/>
      <c r="D32" s="10"/>
      <c r="E32" s="10"/>
      <c r="F32" s="10"/>
      <c r="G32" s="10"/>
      <c r="H32" s="10" t="s">
        <v>268</v>
      </c>
      <c r="I32" s="10"/>
      <c r="J32" s="10"/>
      <c r="K32" s="10"/>
      <c r="L32" s="44">
        <f t="shared" si="0"/>
        <v>0</v>
      </c>
      <c r="M32" s="44">
        <f t="shared" si="1"/>
        <v>0</v>
      </c>
      <c r="N32" s="44">
        <f t="shared" si="2"/>
        <v>0</v>
      </c>
      <c r="O32" s="44">
        <f t="shared" si="3"/>
        <v>0</v>
      </c>
      <c r="P32" s="44">
        <f t="shared" si="4"/>
        <v>0</v>
      </c>
      <c r="Q32" s="44">
        <f t="shared" si="5"/>
        <v>0</v>
      </c>
      <c r="R32" s="44">
        <f t="shared" si="6"/>
        <v>0.7</v>
      </c>
      <c r="S32" s="44">
        <f t="shared" si="7"/>
        <v>0</v>
      </c>
      <c r="T32" s="44">
        <f t="shared" si="8"/>
        <v>0</v>
      </c>
      <c r="U32" s="44">
        <f t="shared" si="9"/>
        <v>0</v>
      </c>
      <c r="V32" s="44">
        <f t="shared" si="10"/>
        <v>0.7</v>
      </c>
    </row>
    <row r="33" spans="1:22" ht="51" customHeight="1">
      <c r="A33" s="49" t="s">
        <v>112</v>
      </c>
      <c r="B33" s="10"/>
      <c r="C33" s="10"/>
      <c r="D33" s="10"/>
      <c r="E33" s="10" t="s">
        <v>268</v>
      </c>
      <c r="F33" s="10"/>
      <c r="G33" s="10"/>
      <c r="H33" s="10"/>
      <c r="I33" s="10"/>
      <c r="J33" s="10"/>
      <c r="K33" s="10"/>
      <c r="L33" s="44">
        <f t="shared" si="0"/>
        <v>0</v>
      </c>
      <c r="M33" s="44">
        <f t="shared" si="1"/>
        <v>0</v>
      </c>
      <c r="N33" s="44">
        <f t="shared" si="2"/>
        <v>0</v>
      </c>
      <c r="O33" s="44">
        <f t="shared" si="3"/>
        <v>0.4</v>
      </c>
      <c r="P33" s="44">
        <f t="shared" si="4"/>
        <v>0</v>
      </c>
      <c r="Q33" s="44">
        <f t="shared" si="5"/>
        <v>0</v>
      </c>
      <c r="R33" s="44">
        <f t="shared" si="6"/>
        <v>0</v>
      </c>
      <c r="S33" s="44">
        <f t="shared" si="7"/>
        <v>0</v>
      </c>
      <c r="T33" s="44">
        <f t="shared" si="8"/>
        <v>0</v>
      </c>
      <c r="U33" s="44">
        <f t="shared" si="9"/>
        <v>0</v>
      </c>
      <c r="V33" s="44">
        <f t="shared" si="10"/>
        <v>0.4</v>
      </c>
    </row>
    <row r="34" spans="1:22" ht="21" customHeight="1">
      <c r="A34" s="49" t="s">
        <v>113</v>
      </c>
      <c r="B34" s="10"/>
      <c r="C34" s="10"/>
      <c r="D34" s="10" t="s">
        <v>268</v>
      </c>
      <c r="E34" s="10"/>
      <c r="F34" s="10"/>
      <c r="G34" s="10"/>
      <c r="H34" s="10"/>
      <c r="I34" s="10"/>
      <c r="J34" s="10"/>
      <c r="K34" s="10"/>
      <c r="L34" s="44">
        <f t="shared" si="0"/>
        <v>0</v>
      </c>
      <c r="M34" s="44">
        <f t="shared" si="1"/>
        <v>0</v>
      </c>
      <c r="N34" s="44">
        <f t="shared" si="2"/>
        <v>0.3</v>
      </c>
      <c r="O34" s="44">
        <f t="shared" si="3"/>
        <v>0</v>
      </c>
      <c r="P34" s="44">
        <f t="shared" si="4"/>
        <v>0</v>
      </c>
      <c r="Q34" s="44">
        <f t="shared" si="5"/>
        <v>0</v>
      </c>
      <c r="R34" s="44">
        <f t="shared" si="6"/>
        <v>0</v>
      </c>
      <c r="S34" s="44">
        <f t="shared" si="7"/>
        <v>0</v>
      </c>
      <c r="T34" s="44">
        <f t="shared" si="8"/>
        <v>0</v>
      </c>
      <c r="U34" s="44">
        <f t="shared" si="9"/>
        <v>0</v>
      </c>
      <c r="V34" s="44">
        <f t="shared" si="10"/>
        <v>0.3</v>
      </c>
    </row>
    <row r="35" spans="1:22" ht="32.25" customHeight="1">
      <c r="A35" s="49" t="s">
        <v>114</v>
      </c>
      <c r="B35" s="10"/>
      <c r="C35" s="10"/>
      <c r="D35" s="10"/>
      <c r="E35" s="10"/>
      <c r="F35" s="10"/>
      <c r="G35" s="10"/>
      <c r="H35" s="10" t="s">
        <v>268</v>
      </c>
      <c r="I35" s="10"/>
      <c r="J35" s="10"/>
      <c r="K35" s="10"/>
      <c r="L35" s="44">
        <f t="shared" si="0"/>
        <v>0</v>
      </c>
      <c r="M35" s="44">
        <f t="shared" si="1"/>
        <v>0</v>
      </c>
      <c r="N35" s="44">
        <f t="shared" si="2"/>
        <v>0</v>
      </c>
      <c r="O35" s="44">
        <f t="shared" si="3"/>
        <v>0</v>
      </c>
      <c r="P35" s="44">
        <f t="shared" si="4"/>
        <v>0</v>
      </c>
      <c r="Q35" s="44">
        <f t="shared" si="5"/>
        <v>0</v>
      </c>
      <c r="R35" s="44">
        <f t="shared" si="6"/>
        <v>0.7</v>
      </c>
      <c r="S35" s="44">
        <f t="shared" si="7"/>
        <v>0</v>
      </c>
      <c r="T35" s="44">
        <f t="shared" si="8"/>
        <v>0</v>
      </c>
      <c r="U35" s="44">
        <f t="shared" si="9"/>
        <v>0</v>
      </c>
      <c r="V35" s="44">
        <f t="shared" si="10"/>
        <v>0.7</v>
      </c>
    </row>
    <row r="36" spans="1:22" ht="28.5">
      <c r="A36" s="49" t="s">
        <v>115</v>
      </c>
      <c r="B36" s="10"/>
      <c r="C36" s="10" t="s">
        <v>268</v>
      </c>
      <c r="D36" s="10"/>
      <c r="E36" s="10"/>
      <c r="F36" s="10"/>
      <c r="G36" s="10"/>
      <c r="H36" s="10"/>
      <c r="I36" s="10"/>
      <c r="J36" s="10"/>
      <c r="K36" s="10"/>
      <c r="L36" s="44">
        <f t="shared" si="0"/>
        <v>0</v>
      </c>
      <c r="M36" s="44">
        <f t="shared" si="1"/>
        <v>0.2</v>
      </c>
      <c r="N36" s="44">
        <f t="shared" si="2"/>
        <v>0</v>
      </c>
      <c r="O36" s="44">
        <f t="shared" si="3"/>
        <v>0</v>
      </c>
      <c r="P36" s="44">
        <f t="shared" si="4"/>
        <v>0</v>
      </c>
      <c r="Q36" s="44">
        <f t="shared" si="5"/>
        <v>0</v>
      </c>
      <c r="R36" s="44">
        <f t="shared" si="6"/>
        <v>0</v>
      </c>
      <c r="S36" s="44">
        <f t="shared" si="7"/>
        <v>0</v>
      </c>
      <c r="T36" s="44">
        <f t="shared" si="8"/>
        <v>0</v>
      </c>
      <c r="U36" s="44">
        <f t="shared" si="9"/>
        <v>0</v>
      </c>
      <c r="V36" s="44">
        <f t="shared" si="10"/>
        <v>0.2</v>
      </c>
    </row>
    <row r="37" spans="1:22" ht="16.5" customHeight="1">
      <c r="A37" s="49" t="s">
        <v>116</v>
      </c>
      <c r="B37" s="10"/>
      <c r="C37" s="10"/>
      <c r="D37" s="10"/>
      <c r="E37" s="10"/>
      <c r="F37" s="10"/>
      <c r="G37" s="10" t="s">
        <v>268</v>
      </c>
      <c r="H37" s="10"/>
      <c r="I37" s="10"/>
      <c r="J37" s="10"/>
      <c r="K37" s="10"/>
      <c r="L37" s="44">
        <f t="shared" si="0"/>
        <v>0</v>
      </c>
      <c r="M37" s="44">
        <f t="shared" si="1"/>
        <v>0</v>
      </c>
      <c r="N37" s="44">
        <f t="shared" si="2"/>
        <v>0</v>
      </c>
      <c r="O37" s="44">
        <f t="shared" si="3"/>
        <v>0</v>
      </c>
      <c r="P37" s="44">
        <f t="shared" si="4"/>
        <v>0</v>
      </c>
      <c r="Q37" s="44">
        <f t="shared" si="5"/>
        <v>0.6</v>
      </c>
      <c r="R37" s="44">
        <f t="shared" si="6"/>
        <v>0</v>
      </c>
      <c r="S37" s="44">
        <f t="shared" si="7"/>
        <v>0</v>
      </c>
      <c r="T37" s="44">
        <f t="shared" si="8"/>
        <v>0</v>
      </c>
      <c r="U37" s="44">
        <f t="shared" si="9"/>
        <v>0</v>
      </c>
      <c r="V37" s="44">
        <f t="shared" si="10"/>
        <v>0.6</v>
      </c>
    </row>
    <row r="38" spans="1:22" ht="19.5" customHeight="1">
      <c r="A38" s="49" t="s">
        <v>117</v>
      </c>
      <c r="B38" s="10"/>
      <c r="C38" s="10" t="s">
        <v>268</v>
      </c>
      <c r="D38" s="10"/>
      <c r="E38" s="10"/>
      <c r="F38" s="10"/>
      <c r="G38" s="10"/>
      <c r="H38" s="10"/>
      <c r="I38" s="10"/>
      <c r="J38" s="10"/>
      <c r="K38" s="10"/>
      <c r="L38" s="44">
        <f t="shared" si="0"/>
        <v>0</v>
      </c>
      <c r="M38" s="44">
        <f t="shared" si="1"/>
        <v>0.2</v>
      </c>
      <c r="N38" s="44">
        <f t="shared" si="2"/>
        <v>0</v>
      </c>
      <c r="O38" s="44">
        <f t="shared" si="3"/>
        <v>0</v>
      </c>
      <c r="P38" s="44">
        <f t="shared" si="4"/>
        <v>0</v>
      </c>
      <c r="Q38" s="44">
        <f t="shared" si="5"/>
        <v>0</v>
      </c>
      <c r="R38" s="44">
        <f t="shared" si="6"/>
        <v>0</v>
      </c>
      <c r="S38" s="44">
        <f t="shared" si="7"/>
        <v>0</v>
      </c>
      <c r="T38" s="44">
        <f t="shared" si="8"/>
        <v>0</v>
      </c>
      <c r="U38" s="44">
        <f t="shared" si="9"/>
        <v>0</v>
      </c>
      <c r="V38" s="44">
        <f t="shared" si="10"/>
        <v>0.2</v>
      </c>
    </row>
    <row r="39" spans="1:22">
      <c r="A39" s="49" t="s">
        <v>118</v>
      </c>
      <c r="B39" s="10"/>
      <c r="C39" s="10"/>
      <c r="D39" s="10"/>
      <c r="E39" s="10"/>
      <c r="F39" s="10"/>
      <c r="G39" s="10"/>
      <c r="H39" s="10"/>
      <c r="I39" s="10" t="s">
        <v>268</v>
      </c>
      <c r="J39" s="10"/>
      <c r="K39" s="10"/>
      <c r="L39" s="44">
        <f t="shared" si="0"/>
        <v>0</v>
      </c>
      <c r="M39" s="44">
        <f t="shared" si="1"/>
        <v>0</v>
      </c>
      <c r="N39" s="44">
        <f t="shared" si="2"/>
        <v>0</v>
      </c>
      <c r="O39" s="44">
        <f t="shared" si="3"/>
        <v>0</v>
      </c>
      <c r="P39" s="44">
        <f t="shared" si="4"/>
        <v>0</v>
      </c>
      <c r="Q39" s="44">
        <f t="shared" si="5"/>
        <v>0</v>
      </c>
      <c r="R39" s="44">
        <f t="shared" si="6"/>
        <v>0</v>
      </c>
      <c r="S39" s="44">
        <f t="shared" si="7"/>
        <v>0.8</v>
      </c>
      <c r="T39" s="44">
        <f t="shared" si="8"/>
        <v>0</v>
      </c>
      <c r="U39" s="44">
        <f t="shared" si="9"/>
        <v>0</v>
      </c>
      <c r="V39" s="44">
        <f t="shared" si="10"/>
        <v>0.8</v>
      </c>
    </row>
    <row r="40" spans="1:22" ht="23.25" customHeight="1">
      <c r="A40" s="49" t="s">
        <v>119</v>
      </c>
      <c r="B40" s="10"/>
      <c r="C40" s="10"/>
      <c r="D40" s="10"/>
      <c r="E40" s="10"/>
      <c r="F40" s="10"/>
      <c r="G40" s="10"/>
      <c r="H40" s="10"/>
      <c r="I40" s="10"/>
      <c r="J40" s="10" t="s">
        <v>268</v>
      </c>
      <c r="K40" s="10"/>
      <c r="L40" s="44">
        <f t="shared" si="0"/>
        <v>0</v>
      </c>
      <c r="M40" s="44">
        <f t="shared" si="1"/>
        <v>0</v>
      </c>
      <c r="N40" s="44">
        <f t="shared" si="2"/>
        <v>0</v>
      </c>
      <c r="O40" s="44">
        <f t="shared" si="3"/>
        <v>0</v>
      </c>
      <c r="P40" s="44">
        <f t="shared" si="4"/>
        <v>0</v>
      </c>
      <c r="Q40" s="44">
        <f t="shared" si="5"/>
        <v>0</v>
      </c>
      <c r="R40" s="44">
        <f t="shared" si="6"/>
        <v>0</v>
      </c>
      <c r="S40" s="44">
        <f t="shared" si="7"/>
        <v>0</v>
      </c>
      <c r="T40" s="44">
        <f t="shared" si="8"/>
        <v>0.9</v>
      </c>
      <c r="U40" s="44">
        <f t="shared" si="9"/>
        <v>0</v>
      </c>
      <c r="V40" s="44">
        <f t="shared" si="10"/>
        <v>0.9</v>
      </c>
    </row>
    <row r="41" spans="1:22">
      <c r="A41" s="49" t="s">
        <v>120</v>
      </c>
      <c r="B41" s="10"/>
      <c r="C41" s="10"/>
      <c r="D41" s="10"/>
      <c r="E41" s="10"/>
      <c r="F41" s="10"/>
      <c r="G41" s="10"/>
      <c r="H41" s="10"/>
      <c r="I41" s="10" t="s">
        <v>268</v>
      </c>
      <c r="J41" s="10"/>
      <c r="K41" s="10"/>
      <c r="L41" s="44">
        <f t="shared" si="0"/>
        <v>0</v>
      </c>
      <c r="M41" s="44">
        <f t="shared" si="1"/>
        <v>0</v>
      </c>
      <c r="N41" s="44">
        <f t="shared" si="2"/>
        <v>0</v>
      </c>
      <c r="O41" s="44">
        <f t="shared" si="3"/>
        <v>0</v>
      </c>
      <c r="P41" s="44">
        <f t="shared" si="4"/>
        <v>0</v>
      </c>
      <c r="Q41" s="44">
        <f t="shared" si="5"/>
        <v>0</v>
      </c>
      <c r="R41" s="44">
        <f t="shared" si="6"/>
        <v>0</v>
      </c>
      <c r="S41" s="44">
        <f t="shared" si="7"/>
        <v>0.8</v>
      </c>
      <c r="T41" s="44">
        <f t="shared" si="8"/>
        <v>0</v>
      </c>
      <c r="U41" s="44">
        <f t="shared" si="9"/>
        <v>0</v>
      </c>
      <c r="V41" s="44">
        <f t="shared" si="10"/>
        <v>0.8</v>
      </c>
    </row>
    <row r="42" spans="1:22" ht="28.5">
      <c r="A42" s="49" t="s">
        <v>121</v>
      </c>
      <c r="B42" s="10"/>
      <c r="C42" s="10" t="s">
        <v>268</v>
      </c>
      <c r="D42" s="10"/>
      <c r="E42" s="10"/>
      <c r="F42" s="10"/>
      <c r="G42" s="10"/>
      <c r="H42" s="10"/>
      <c r="I42" s="10"/>
      <c r="J42" s="10"/>
      <c r="K42" s="10"/>
      <c r="L42" s="44">
        <f t="shared" ref="L42" si="11">IF(B42="X",$B$12,0)</f>
        <v>0</v>
      </c>
      <c r="M42" s="44">
        <f t="shared" ref="M42" si="12">IF(C42="X",$C$12,0)</f>
        <v>0.2</v>
      </c>
      <c r="N42" s="44">
        <f t="shared" ref="N42" si="13">IF(D42="X",$D$12,0)</f>
        <v>0</v>
      </c>
      <c r="O42" s="44">
        <f t="shared" ref="O42" si="14">IF(E42="X",$E$12,0)</f>
        <v>0</v>
      </c>
      <c r="P42" s="44">
        <f t="shared" ref="P42" si="15">IF(F42="X",$F$12,0)</f>
        <v>0</v>
      </c>
      <c r="Q42" s="44">
        <f t="shared" ref="Q42" si="16">IF(G42="X",$G$12,0)</f>
        <v>0</v>
      </c>
      <c r="R42" s="44">
        <f t="shared" ref="R42" si="17">IF(H42="X",$H$12,0)</f>
        <v>0</v>
      </c>
      <c r="S42" s="44">
        <f t="shared" ref="S42" si="18">IF(I42="X",$I$12,0)</f>
        <v>0</v>
      </c>
      <c r="T42" s="44">
        <f t="shared" ref="T42" si="19">IF(J42="X",$J$12,0)</f>
        <v>0</v>
      </c>
      <c r="U42" s="44">
        <f t="shared" ref="U42" si="20">IF(K42="X",$K$12,0)</f>
        <v>0</v>
      </c>
      <c r="V42" s="44">
        <f t="shared" si="10"/>
        <v>0.2</v>
      </c>
    </row>
    <row r="45" spans="1:22">
      <c r="A45" s="47" t="s">
        <v>86</v>
      </c>
      <c r="B45" s="44">
        <f>V14+V16+V20+V24+V29+V33</f>
        <v>3</v>
      </c>
    </row>
    <row r="46" spans="1:22">
      <c r="A46" s="47" t="s">
        <v>87</v>
      </c>
      <c r="B46" s="44">
        <f>V13+V17+V22+V27+V37+V40</f>
        <v>4.1000000000000005</v>
      </c>
    </row>
    <row r="47" spans="1:22">
      <c r="A47" s="47" t="s">
        <v>88</v>
      </c>
      <c r="B47" s="44">
        <f>V19+V25+V30+V34+V36+V42</f>
        <v>1.5999999999999999</v>
      </c>
    </row>
    <row r="48" spans="1:22">
      <c r="A48" s="47" t="s">
        <v>89</v>
      </c>
      <c r="B48" s="44">
        <f>V15+V22+V23+V26+V31+V38</f>
        <v>2.6</v>
      </c>
    </row>
    <row r="49" spans="1:2">
      <c r="A49" s="47" t="s">
        <v>90</v>
      </c>
      <c r="B49" s="44">
        <f>V18+V28+V32+V35+V39+V41</f>
        <v>4.3999999999999995</v>
      </c>
    </row>
    <row r="50" spans="1:2">
      <c r="A50" s="47"/>
      <c r="B50" s="44"/>
    </row>
    <row r="51" spans="1:2">
      <c r="A51" s="47"/>
      <c r="B51" s="44"/>
    </row>
    <row r="52" spans="1:2">
      <c r="A52" s="47"/>
      <c r="B52" s="44"/>
    </row>
    <row r="53" spans="1:2">
      <c r="A53" s="47"/>
      <c r="B53" s="44"/>
    </row>
    <row r="54" spans="1:2">
      <c r="A54" s="47"/>
      <c r="B54" s="44"/>
    </row>
    <row r="55" spans="1:2">
      <c r="A55" s="47"/>
      <c r="B55" s="44"/>
    </row>
    <row r="56" spans="1:2">
      <c r="A56" s="47"/>
      <c r="B56" s="44"/>
    </row>
    <row r="57" spans="1:2">
      <c r="A57" s="47"/>
      <c r="B57" s="44"/>
    </row>
    <row r="58" spans="1:2">
      <c r="A58" s="47"/>
      <c r="B58" s="44"/>
    </row>
    <row r="70" spans="1:24" ht="113.25" customHeight="1">
      <c r="A70" s="50"/>
      <c r="B70" s="113" t="s">
        <v>122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</row>
    <row r="71" spans="1:24" ht="106.5" customHeight="1">
      <c r="A71" s="50"/>
      <c r="B71" s="114" t="s">
        <v>124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</row>
    <row r="72" spans="1:24" ht="109.5" customHeight="1">
      <c r="A72" s="50"/>
      <c r="B72" s="115" t="s">
        <v>123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</row>
    <row r="89" spans="1:3">
      <c r="A89" s="51" t="s">
        <v>86</v>
      </c>
      <c r="B89" s="90"/>
    </row>
    <row r="90" spans="1:3">
      <c r="A90" s="51" t="s">
        <v>87</v>
      </c>
      <c r="B90" s="90"/>
    </row>
    <row r="91" spans="1:3">
      <c r="A91" s="51" t="s">
        <v>88</v>
      </c>
      <c r="B91" s="90" t="s">
        <v>268</v>
      </c>
    </row>
    <row r="92" spans="1:3">
      <c r="A92" s="51" t="s">
        <v>89</v>
      </c>
      <c r="B92" s="90" t="s">
        <v>268</v>
      </c>
    </row>
    <row r="93" spans="1:3">
      <c r="A93" s="51" t="s">
        <v>90</v>
      </c>
      <c r="B93" s="90"/>
    </row>
    <row r="95" spans="1:3" ht="32.25">
      <c r="A95" s="52" t="s">
        <v>125</v>
      </c>
      <c r="B95" s="52"/>
      <c r="C95" s="52"/>
    </row>
    <row r="96" spans="1:3" ht="15.75">
      <c r="A96" s="14"/>
    </row>
    <row r="97" spans="1:1" ht="42" customHeight="1" thickBot="1">
      <c r="A97" s="39" t="s">
        <v>37</v>
      </c>
    </row>
    <row r="98" spans="1:1" ht="42.75" customHeight="1" thickBot="1">
      <c r="A98" s="39" t="s">
        <v>38</v>
      </c>
    </row>
  </sheetData>
  <mergeCells count="4">
    <mergeCell ref="A2:V2"/>
    <mergeCell ref="B70:X70"/>
    <mergeCell ref="B71:X71"/>
    <mergeCell ref="B72:X7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21"/>
  <sheetViews>
    <sheetView showGridLines="0" topLeftCell="A12" workbookViewId="0">
      <selection activeCell="C19" sqref="C19"/>
    </sheetView>
  </sheetViews>
  <sheetFormatPr baseColWidth="10" defaultRowHeight="15"/>
  <cols>
    <col min="1" max="1" width="26" style="60" customWidth="1"/>
    <col min="2" max="2" width="25.85546875" style="60" bestFit="1" customWidth="1"/>
    <col min="3" max="3" width="27.42578125" style="60" bestFit="1" customWidth="1"/>
    <col min="4" max="4" width="27.42578125" style="60" customWidth="1"/>
    <col min="5" max="5" width="25" style="60" bestFit="1" customWidth="1"/>
    <col min="6" max="16384" width="11.42578125" style="60"/>
  </cols>
  <sheetData>
    <row r="1" spans="1:6" ht="20.25">
      <c r="A1" s="59"/>
    </row>
    <row r="2" spans="1:6" ht="20.25">
      <c r="A2" s="59"/>
    </row>
    <row r="3" spans="1:6" ht="31.5">
      <c r="A3" s="117" t="s">
        <v>197</v>
      </c>
      <c r="B3" s="117"/>
      <c r="C3" s="117"/>
      <c r="D3" s="117"/>
      <c r="E3" s="117"/>
      <c r="F3" s="117"/>
    </row>
    <row r="4" spans="1:6" ht="18.75">
      <c r="A4" s="118"/>
      <c r="B4" s="118"/>
      <c r="C4" s="118"/>
      <c r="D4" s="118"/>
      <c r="E4" s="118"/>
      <c r="F4" s="118"/>
    </row>
    <row r="5" spans="1:6" ht="18" customHeight="1">
      <c r="A5" s="62" t="s">
        <v>27</v>
      </c>
    </row>
    <row r="7" spans="1:6" ht="39.75" customHeight="1">
      <c r="A7" s="56" t="s">
        <v>198</v>
      </c>
      <c r="B7" s="56" t="s">
        <v>172</v>
      </c>
      <c r="C7" s="56" t="s">
        <v>173</v>
      </c>
      <c r="D7" s="56" t="s">
        <v>174</v>
      </c>
      <c r="E7" s="57" t="s">
        <v>175</v>
      </c>
    </row>
    <row r="8" spans="1:6" ht="95.25" customHeight="1">
      <c r="A8" s="58" t="s">
        <v>172</v>
      </c>
      <c r="B8" s="61" t="s">
        <v>176</v>
      </c>
      <c r="C8" s="61" t="s">
        <v>180</v>
      </c>
      <c r="D8" s="61" t="s">
        <v>185</v>
      </c>
      <c r="E8" s="61" t="s">
        <v>188</v>
      </c>
    </row>
    <row r="9" spans="1:6" ht="90" customHeight="1">
      <c r="A9" s="58" t="s">
        <v>173</v>
      </c>
      <c r="B9" s="61" t="s">
        <v>177</v>
      </c>
      <c r="C9" s="61" t="s">
        <v>181</v>
      </c>
      <c r="D9" s="61" t="s">
        <v>186</v>
      </c>
      <c r="E9" s="61" t="s">
        <v>189</v>
      </c>
    </row>
    <row r="10" spans="1:6" ht="93.75" customHeight="1">
      <c r="A10" s="58" t="s">
        <v>174</v>
      </c>
      <c r="B10" s="61" t="s">
        <v>178</v>
      </c>
      <c r="C10" s="61" t="s">
        <v>182</v>
      </c>
      <c r="D10" s="61" t="s">
        <v>187</v>
      </c>
      <c r="E10" s="61" t="s">
        <v>190</v>
      </c>
    </row>
    <row r="11" spans="1:6" ht="76.5" customHeight="1">
      <c r="A11" s="58" t="s">
        <v>175</v>
      </c>
      <c r="B11" s="61" t="s">
        <v>179</v>
      </c>
      <c r="C11" s="61" t="s">
        <v>183</v>
      </c>
      <c r="D11" s="61" t="s">
        <v>184</v>
      </c>
      <c r="E11" s="61" t="s">
        <v>191</v>
      </c>
    </row>
    <row r="13" spans="1:6" ht="51.75" customHeight="1">
      <c r="A13" s="120" t="s">
        <v>192</v>
      </c>
      <c r="B13" s="120"/>
      <c r="C13" s="120"/>
      <c r="D13" s="120"/>
      <c r="E13" s="120"/>
    </row>
    <row r="14" spans="1:6" ht="31.5">
      <c r="A14" s="119" t="s">
        <v>197</v>
      </c>
      <c r="B14" s="119"/>
      <c r="C14" s="119"/>
      <c r="D14" s="119"/>
      <c r="E14" s="119"/>
      <c r="F14" s="119"/>
    </row>
    <row r="15" spans="1:6" ht="18.75">
      <c r="A15" s="118"/>
      <c r="B15" s="118"/>
      <c r="C15" s="118"/>
      <c r="D15" s="118"/>
      <c r="E15" s="118"/>
      <c r="F15" s="118"/>
    </row>
    <row r="17" spans="1:5" ht="40.5" customHeight="1">
      <c r="A17" s="83" t="s">
        <v>198</v>
      </c>
      <c r="B17" s="83" t="s">
        <v>172</v>
      </c>
      <c r="C17" s="83" t="s">
        <v>173</v>
      </c>
      <c r="D17" s="83" t="s">
        <v>174</v>
      </c>
      <c r="E17" s="84" t="s">
        <v>175</v>
      </c>
    </row>
    <row r="18" spans="1:5" ht="99.95" customHeight="1">
      <c r="A18" s="85" t="s">
        <v>172</v>
      </c>
      <c r="B18" s="61" t="s">
        <v>358</v>
      </c>
      <c r="C18" s="61" t="s">
        <v>359</v>
      </c>
      <c r="D18" s="61" t="s">
        <v>360</v>
      </c>
      <c r="E18" s="61" t="s">
        <v>361</v>
      </c>
    </row>
    <row r="19" spans="1:5" ht="99.95" customHeight="1">
      <c r="A19" s="85" t="s">
        <v>173</v>
      </c>
      <c r="B19" s="61" t="s">
        <v>362</v>
      </c>
      <c r="C19" s="61" t="s">
        <v>363</v>
      </c>
      <c r="D19" s="61" t="s">
        <v>364</v>
      </c>
      <c r="E19" s="61" t="s">
        <v>365</v>
      </c>
    </row>
    <row r="20" spans="1:5" ht="99.95" customHeight="1">
      <c r="A20" s="85" t="s">
        <v>174</v>
      </c>
      <c r="B20" s="61" t="s">
        <v>367</v>
      </c>
      <c r="C20" s="61" t="s">
        <v>366</v>
      </c>
      <c r="D20" s="61" t="s">
        <v>368</v>
      </c>
      <c r="E20" s="61" t="s">
        <v>369</v>
      </c>
    </row>
    <row r="21" spans="1:5" ht="99.95" customHeight="1">
      <c r="A21" s="85" t="s">
        <v>175</v>
      </c>
      <c r="B21" s="61" t="s">
        <v>370</v>
      </c>
      <c r="C21" s="61" t="s">
        <v>371</v>
      </c>
      <c r="D21" s="61" t="s">
        <v>372</v>
      </c>
      <c r="E21" s="61" t="s">
        <v>373</v>
      </c>
    </row>
  </sheetData>
  <mergeCells count="5">
    <mergeCell ref="A3:F3"/>
    <mergeCell ref="A4:F4"/>
    <mergeCell ref="A14:F14"/>
    <mergeCell ref="A15:F15"/>
    <mergeCell ref="A13:E13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3:H41"/>
  <sheetViews>
    <sheetView showGridLines="0" topLeftCell="A25" workbookViewId="0"/>
  </sheetViews>
  <sheetFormatPr baseColWidth="10" defaultRowHeight="15"/>
  <cols>
    <col min="1" max="16384" width="11.42578125" style="60"/>
  </cols>
  <sheetData>
    <row r="3" spans="1:8" ht="31.5">
      <c r="A3" s="125" t="s">
        <v>126</v>
      </c>
      <c r="B3" s="125"/>
      <c r="C3" s="125"/>
      <c r="D3" s="125"/>
      <c r="E3" s="125"/>
      <c r="F3" s="125"/>
      <c r="G3" s="125"/>
      <c r="H3" s="125"/>
    </row>
    <row r="5" spans="1:8" ht="76.5" customHeight="1">
      <c r="A5" s="123" t="s">
        <v>127</v>
      </c>
      <c r="B5" s="123"/>
      <c r="C5" s="123"/>
      <c r="D5" s="123"/>
      <c r="E5" s="123"/>
      <c r="F5" s="123"/>
      <c r="G5" s="123"/>
      <c r="H5" s="123"/>
    </row>
    <row r="6" spans="1:8" ht="15.75">
      <c r="A6" s="65"/>
    </row>
    <row r="7" spans="1:8" ht="64.5" customHeight="1">
      <c r="A7" s="123" t="s">
        <v>128</v>
      </c>
      <c r="B7" s="123"/>
      <c r="C7" s="123"/>
      <c r="D7" s="123"/>
      <c r="E7" s="123"/>
      <c r="F7" s="123"/>
      <c r="G7" s="123"/>
      <c r="H7" s="123"/>
    </row>
    <row r="8" spans="1:8" ht="15.75">
      <c r="A8" s="65"/>
    </row>
    <row r="9" spans="1:8" ht="15.75">
      <c r="A9" s="123" t="s">
        <v>129</v>
      </c>
      <c r="B9" s="123"/>
      <c r="C9" s="123"/>
      <c r="D9" s="123"/>
      <c r="E9" s="123"/>
      <c r="F9" s="123"/>
      <c r="G9" s="123"/>
      <c r="H9" s="123"/>
    </row>
    <row r="10" spans="1:8" ht="15.75">
      <c r="A10" s="65"/>
    </row>
    <row r="19" spans="1:8" ht="15.75">
      <c r="A19" s="126" t="s">
        <v>130</v>
      </c>
      <c r="B19" s="126"/>
      <c r="C19" s="126"/>
      <c r="D19" s="126"/>
      <c r="E19" s="126"/>
      <c r="F19" s="126"/>
      <c r="G19" s="126"/>
      <c r="H19" s="126"/>
    </row>
    <row r="20" spans="1:8" ht="15.75">
      <c r="A20" s="65"/>
    </row>
    <row r="21" spans="1:8" ht="60" customHeight="1">
      <c r="A21" s="123" t="s">
        <v>131</v>
      </c>
      <c r="B21" s="123"/>
      <c r="C21" s="123"/>
      <c r="D21" s="123"/>
      <c r="E21" s="123"/>
      <c r="F21" s="123"/>
      <c r="G21" s="123"/>
      <c r="H21" s="123"/>
    </row>
    <row r="22" spans="1:8" ht="15.75">
      <c r="A22" s="65"/>
    </row>
    <row r="23" spans="1:8" ht="56.25" customHeight="1">
      <c r="A23" s="123" t="s">
        <v>132</v>
      </c>
      <c r="B23" s="123"/>
      <c r="C23" s="123"/>
      <c r="D23" s="123"/>
      <c r="E23" s="123"/>
      <c r="F23" s="123"/>
      <c r="G23" s="123"/>
      <c r="H23" s="123"/>
    </row>
    <row r="24" spans="1:8" ht="15.75">
      <c r="A24" s="65"/>
    </row>
    <row r="25" spans="1:8" ht="15.75">
      <c r="A25" s="124" t="s">
        <v>133</v>
      </c>
      <c r="B25" s="124"/>
      <c r="C25" s="124"/>
      <c r="D25" s="124"/>
      <c r="E25" s="124"/>
      <c r="F25" s="124"/>
      <c r="G25" s="124"/>
      <c r="H25" s="124"/>
    </row>
    <row r="26" spans="1:8" ht="15.75">
      <c r="A26" s="65"/>
    </row>
    <row r="27" spans="1:8" ht="15.75">
      <c r="A27" s="121" t="s">
        <v>134</v>
      </c>
      <c r="B27" s="121"/>
      <c r="C27" s="121"/>
      <c r="D27" s="121"/>
      <c r="E27" s="121"/>
      <c r="F27" s="121"/>
      <c r="G27" s="121"/>
      <c r="H27" s="121"/>
    </row>
    <row r="28" spans="1:8" ht="15.75">
      <c r="A28" s="65"/>
    </row>
    <row r="29" spans="1:8" ht="15.75">
      <c r="A29" s="121" t="s">
        <v>135</v>
      </c>
      <c r="B29" s="121"/>
      <c r="C29" s="121"/>
      <c r="D29" s="121"/>
      <c r="E29" s="121"/>
      <c r="F29" s="121"/>
      <c r="G29" s="121"/>
    </row>
    <row r="30" spans="1:8" ht="15.75">
      <c r="A30" s="65"/>
    </row>
    <row r="31" spans="1:8" ht="15.75">
      <c r="A31" s="121" t="s">
        <v>136</v>
      </c>
      <c r="B31" s="121"/>
      <c r="C31" s="121"/>
      <c r="D31" s="121"/>
      <c r="E31" s="121"/>
      <c r="F31" s="121"/>
      <c r="G31" s="121"/>
    </row>
    <row r="32" spans="1:8" ht="15.75">
      <c r="A32" s="65"/>
    </row>
    <row r="33" spans="1:7" ht="15.75">
      <c r="A33" s="121" t="s">
        <v>137</v>
      </c>
      <c r="B33" s="121"/>
      <c r="C33" s="121"/>
      <c r="D33" s="121"/>
      <c r="E33" s="121"/>
      <c r="F33" s="121"/>
      <c r="G33" s="121"/>
    </row>
    <row r="34" spans="1:7" ht="15.75">
      <c r="A34" s="65"/>
    </row>
    <row r="39" spans="1:7" ht="15.75">
      <c r="A39" s="66" t="s">
        <v>138</v>
      </c>
      <c r="B39" s="66"/>
      <c r="C39" s="66"/>
      <c r="D39" s="66"/>
      <c r="E39" s="66"/>
      <c r="F39" s="66"/>
      <c r="G39" s="66"/>
    </row>
    <row r="41" spans="1:7" ht="15.75">
      <c r="A41" s="122" t="s">
        <v>139</v>
      </c>
      <c r="B41" s="122"/>
      <c r="C41" s="122"/>
      <c r="D41" s="122"/>
      <c r="E41" s="122"/>
      <c r="F41" s="122"/>
      <c r="G41" s="122"/>
    </row>
  </sheetData>
  <mergeCells count="13">
    <mergeCell ref="A3:H3"/>
    <mergeCell ref="A5:H5"/>
    <mergeCell ref="A7:H7"/>
    <mergeCell ref="A9:H9"/>
    <mergeCell ref="A19:H19"/>
    <mergeCell ref="A33:G33"/>
    <mergeCell ref="A41:G41"/>
    <mergeCell ref="A21:H21"/>
    <mergeCell ref="A23:H23"/>
    <mergeCell ref="A25:H25"/>
    <mergeCell ref="A27:H27"/>
    <mergeCell ref="A29:G29"/>
    <mergeCell ref="A31:G3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2:L29"/>
  <sheetViews>
    <sheetView showGridLines="0" workbookViewId="0"/>
  </sheetViews>
  <sheetFormatPr baseColWidth="10" defaultRowHeight="15.75"/>
  <cols>
    <col min="1" max="1" width="16.7109375" style="70" customWidth="1"/>
    <col min="2" max="9" width="15.7109375" style="70" customWidth="1"/>
    <col min="10" max="16384" width="11.42578125" style="70"/>
  </cols>
  <sheetData>
    <row r="2" spans="1:12" ht="19.5">
      <c r="A2" s="127" t="s">
        <v>146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>
      <c r="A3" s="67"/>
      <c r="B3" s="67"/>
    </row>
    <row r="4" spans="1:12">
      <c r="A4" s="124" t="s">
        <v>140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2">
      <c r="A5" s="65"/>
      <c r="B5" s="65"/>
    </row>
    <row r="6" spans="1:12">
      <c r="A6" s="65"/>
      <c r="B6" s="65"/>
    </row>
    <row r="7" spans="1:12">
      <c r="A7" s="68"/>
      <c r="B7" s="68"/>
    </row>
    <row r="8" spans="1:12">
      <c r="A8" s="68"/>
      <c r="B8" s="68"/>
    </row>
    <row r="9" spans="1:12">
      <c r="A9" s="68"/>
      <c r="B9" s="68"/>
    </row>
    <row r="10" spans="1:12">
      <c r="A10" s="68"/>
      <c r="B10" s="68"/>
    </row>
    <row r="11" spans="1:12">
      <c r="A11" s="68"/>
      <c r="B11" s="68"/>
    </row>
    <row r="12" spans="1:12" ht="56.25" customHeight="1">
      <c r="A12" s="130" t="s">
        <v>259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</row>
    <row r="13" spans="1:12">
      <c r="A13" s="65"/>
      <c r="B13" s="65"/>
    </row>
    <row r="14" spans="1:12" ht="120" customHeight="1">
      <c r="A14" s="69" t="s">
        <v>141</v>
      </c>
      <c r="B14" s="136" t="s">
        <v>374</v>
      </c>
      <c r="C14" s="137"/>
      <c r="D14" s="136" t="s">
        <v>375</v>
      </c>
      <c r="E14" s="137"/>
      <c r="F14" s="136" t="s">
        <v>376</v>
      </c>
      <c r="G14" s="137"/>
      <c r="H14" s="136" t="s">
        <v>377</v>
      </c>
      <c r="I14" s="137"/>
    </row>
    <row r="15" spans="1:12">
      <c r="A15" s="131"/>
      <c r="B15" s="128" t="s">
        <v>199</v>
      </c>
      <c r="C15" s="129"/>
      <c r="D15" s="128" t="s">
        <v>199</v>
      </c>
      <c r="E15" s="129"/>
      <c r="F15" s="128" t="s">
        <v>199</v>
      </c>
      <c r="G15" s="129"/>
      <c r="H15" s="128" t="s">
        <v>199</v>
      </c>
      <c r="I15" s="129"/>
    </row>
    <row r="16" spans="1:12">
      <c r="A16" s="132"/>
      <c r="B16" s="71" t="s">
        <v>200</v>
      </c>
      <c r="C16" s="72" t="s">
        <v>201</v>
      </c>
      <c r="D16" s="71" t="s">
        <v>200</v>
      </c>
      <c r="E16" s="72" t="s">
        <v>201</v>
      </c>
      <c r="F16" s="71" t="s">
        <v>200</v>
      </c>
      <c r="G16" s="72" t="s">
        <v>201</v>
      </c>
      <c r="H16" s="71" t="s">
        <v>200</v>
      </c>
      <c r="I16" s="72" t="s">
        <v>201</v>
      </c>
    </row>
    <row r="17" spans="1:9" ht="120" customHeight="1">
      <c r="A17" s="69" t="s">
        <v>142</v>
      </c>
      <c r="B17" s="136" t="s">
        <v>378</v>
      </c>
      <c r="C17" s="137"/>
      <c r="D17" s="136" t="s">
        <v>379</v>
      </c>
      <c r="E17" s="137"/>
      <c r="F17" s="136" t="s">
        <v>375</v>
      </c>
      <c r="G17" s="137"/>
      <c r="H17" s="136" t="s">
        <v>374</v>
      </c>
      <c r="I17" s="137"/>
    </row>
    <row r="18" spans="1:9" ht="15.75" customHeight="1">
      <c r="A18" s="131"/>
      <c r="B18" s="128" t="s">
        <v>199</v>
      </c>
      <c r="C18" s="129"/>
      <c r="D18" s="128" t="s">
        <v>199</v>
      </c>
      <c r="E18" s="129"/>
      <c r="F18" s="128" t="s">
        <v>199</v>
      </c>
      <c r="G18" s="129"/>
      <c r="H18" s="128" t="s">
        <v>199</v>
      </c>
      <c r="I18" s="129"/>
    </row>
    <row r="19" spans="1:9">
      <c r="A19" s="132"/>
      <c r="B19" s="71" t="s">
        <v>200</v>
      </c>
      <c r="C19" s="72" t="s">
        <v>201</v>
      </c>
      <c r="D19" s="71" t="s">
        <v>200</v>
      </c>
      <c r="E19" s="72" t="s">
        <v>201</v>
      </c>
      <c r="F19" s="71" t="s">
        <v>200</v>
      </c>
      <c r="G19" s="72" t="s">
        <v>201</v>
      </c>
      <c r="H19" s="71" t="s">
        <v>200</v>
      </c>
      <c r="I19" s="72" t="s">
        <v>201</v>
      </c>
    </row>
    <row r="20" spans="1:9" ht="120" customHeight="1">
      <c r="A20" s="69" t="s">
        <v>143</v>
      </c>
      <c r="B20" s="136" t="s">
        <v>375</v>
      </c>
      <c r="C20" s="137"/>
      <c r="D20" s="136" t="s">
        <v>376</v>
      </c>
      <c r="E20" s="137"/>
      <c r="F20" s="136" t="s">
        <v>374</v>
      </c>
      <c r="G20" s="137"/>
      <c r="H20" s="136" t="s">
        <v>379</v>
      </c>
      <c r="I20" s="137"/>
    </row>
    <row r="21" spans="1:9">
      <c r="A21" s="131"/>
      <c r="B21" s="128" t="s">
        <v>199</v>
      </c>
      <c r="C21" s="129"/>
      <c r="D21" s="128" t="s">
        <v>199</v>
      </c>
      <c r="E21" s="129"/>
      <c r="F21" s="128" t="s">
        <v>199</v>
      </c>
      <c r="G21" s="129"/>
      <c r="H21" s="128" t="s">
        <v>199</v>
      </c>
      <c r="I21" s="129"/>
    </row>
    <row r="22" spans="1:9">
      <c r="A22" s="132"/>
      <c r="B22" s="71" t="s">
        <v>200</v>
      </c>
      <c r="C22" s="72" t="s">
        <v>201</v>
      </c>
      <c r="D22" s="71" t="s">
        <v>200</v>
      </c>
      <c r="E22" s="72" t="s">
        <v>201</v>
      </c>
      <c r="F22" s="71" t="s">
        <v>200</v>
      </c>
      <c r="G22" s="72" t="s">
        <v>201</v>
      </c>
      <c r="H22" s="71" t="s">
        <v>200</v>
      </c>
      <c r="I22" s="72" t="s">
        <v>201</v>
      </c>
    </row>
    <row r="25" spans="1:9">
      <c r="A25" s="126" t="s">
        <v>144</v>
      </c>
      <c r="B25" s="126"/>
      <c r="C25" s="126"/>
      <c r="D25" s="126"/>
      <c r="E25" s="126"/>
      <c r="F25" s="126"/>
      <c r="G25" s="126"/>
      <c r="H25" s="126"/>
      <c r="I25" s="126"/>
    </row>
    <row r="26" spans="1:9">
      <c r="A26" s="67"/>
      <c r="B26" s="67"/>
    </row>
    <row r="27" spans="1:9">
      <c r="A27" s="67"/>
      <c r="B27" s="67"/>
    </row>
    <row r="28" spans="1:9" ht="35.25" customHeight="1">
      <c r="A28" s="122" t="s">
        <v>145</v>
      </c>
      <c r="B28" s="122"/>
      <c r="C28" s="122"/>
      <c r="D28" s="122"/>
      <c r="E28" s="122"/>
      <c r="F28" s="122"/>
      <c r="G28" s="122"/>
      <c r="H28" s="122"/>
      <c r="I28" s="122"/>
    </row>
    <row r="29" spans="1:9">
      <c r="A29" s="65"/>
      <c r="B29" s="65"/>
    </row>
  </sheetData>
  <mergeCells count="32">
    <mergeCell ref="A12:K12"/>
    <mergeCell ref="A25:I25"/>
    <mergeCell ref="F17:G17"/>
    <mergeCell ref="H17:I17"/>
    <mergeCell ref="B20:C20"/>
    <mergeCell ref="D20:E20"/>
    <mergeCell ref="F20:G20"/>
    <mergeCell ref="H20:I20"/>
    <mergeCell ref="H18:I18"/>
    <mergeCell ref="A15:A16"/>
    <mergeCell ref="A18:A19"/>
    <mergeCell ref="A21:A22"/>
    <mergeCell ref="B17:C17"/>
    <mergeCell ref="D17:E17"/>
    <mergeCell ref="B21:C21"/>
    <mergeCell ref="D21:E21"/>
    <mergeCell ref="A28:I28"/>
    <mergeCell ref="A2:L2"/>
    <mergeCell ref="B14:C14"/>
    <mergeCell ref="B15:C15"/>
    <mergeCell ref="D14:E14"/>
    <mergeCell ref="F14:G14"/>
    <mergeCell ref="H14:I14"/>
    <mergeCell ref="D15:E15"/>
    <mergeCell ref="F15:G15"/>
    <mergeCell ref="H15:I15"/>
    <mergeCell ref="B18:C18"/>
    <mergeCell ref="D18:E18"/>
    <mergeCell ref="F18:G18"/>
    <mergeCell ref="F21:G21"/>
    <mergeCell ref="H21:I21"/>
    <mergeCell ref="A4:K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2:D45"/>
  <sheetViews>
    <sheetView showGridLines="0" workbookViewId="0"/>
  </sheetViews>
  <sheetFormatPr baseColWidth="10" defaultRowHeight="15"/>
  <cols>
    <col min="1" max="1" width="4.42578125" style="60" customWidth="1"/>
    <col min="2" max="2" width="3.42578125" style="73" customWidth="1"/>
    <col min="3" max="3" width="62.5703125" style="60" customWidth="1"/>
    <col min="4" max="4" width="57" style="60" customWidth="1"/>
    <col min="5" max="16384" width="11.42578125" style="60"/>
  </cols>
  <sheetData>
    <row r="2" spans="2:4">
      <c r="C2" s="134" t="s">
        <v>227</v>
      </c>
      <c r="D2" s="134"/>
    </row>
    <row r="3" spans="2:4">
      <c r="C3" s="134"/>
      <c r="D3" s="134"/>
    </row>
    <row r="5" spans="2:4">
      <c r="B5" s="133" t="s">
        <v>202</v>
      </c>
      <c r="C5" s="133"/>
      <c r="D5" s="76" t="s">
        <v>226</v>
      </c>
    </row>
    <row r="7" spans="2:4" ht="60">
      <c r="B7" s="73" t="s">
        <v>203</v>
      </c>
      <c r="C7" s="74"/>
      <c r="D7" s="75" t="s">
        <v>225</v>
      </c>
    </row>
    <row r="8" spans="2:4" ht="8.1" customHeight="1"/>
    <row r="9" spans="2:4" ht="30">
      <c r="B9" s="73" t="s">
        <v>206</v>
      </c>
      <c r="D9" s="75" t="s">
        <v>228</v>
      </c>
    </row>
    <row r="10" spans="2:4" ht="8.1" customHeight="1"/>
    <row r="11" spans="2:4" ht="45">
      <c r="B11" s="73" t="s">
        <v>207</v>
      </c>
      <c r="D11" s="75" t="s">
        <v>229</v>
      </c>
    </row>
    <row r="12" spans="2:4" ht="8.1" customHeight="1"/>
    <row r="13" spans="2:4" ht="30">
      <c r="B13" s="73" t="s">
        <v>208</v>
      </c>
      <c r="D13" s="75" t="s">
        <v>230</v>
      </c>
    </row>
    <row r="14" spans="2:4" ht="8.1" customHeight="1"/>
    <row r="15" spans="2:4" ht="45">
      <c r="B15" s="73" t="s">
        <v>165</v>
      </c>
      <c r="D15" s="75" t="s">
        <v>232</v>
      </c>
    </row>
    <row r="16" spans="2:4" ht="8.1" customHeight="1"/>
    <row r="17" spans="2:4" ht="45">
      <c r="B17" s="73" t="s">
        <v>209</v>
      </c>
      <c r="D17" s="75" t="s">
        <v>231</v>
      </c>
    </row>
    <row r="18" spans="2:4" ht="8.1" customHeight="1"/>
    <row r="19" spans="2:4" ht="75">
      <c r="B19" s="73" t="s">
        <v>204</v>
      </c>
      <c r="D19" s="75" t="s">
        <v>233</v>
      </c>
    </row>
    <row r="20" spans="2:4" ht="8.1" customHeight="1">
      <c r="D20" s="75"/>
    </row>
    <row r="21" spans="2:4" ht="60">
      <c r="B21" s="73" t="s">
        <v>205</v>
      </c>
      <c r="D21" s="75" t="s">
        <v>234</v>
      </c>
    </row>
    <row r="22" spans="2:4" ht="8.1" customHeight="1"/>
    <row r="23" spans="2:4" ht="30">
      <c r="B23" s="73" t="s">
        <v>210</v>
      </c>
      <c r="D23" s="75" t="s">
        <v>235</v>
      </c>
    </row>
    <row r="24" spans="2:4" ht="8.1" customHeight="1"/>
    <row r="25" spans="2:4" ht="60">
      <c r="B25" s="73" t="s">
        <v>211</v>
      </c>
      <c r="D25" s="75" t="s">
        <v>236</v>
      </c>
    </row>
    <row r="26" spans="2:4" ht="8.1" customHeight="1"/>
    <row r="27" spans="2:4" ht="45">
      <c r="B27" s="73" t="s">
        <v>212</v>
      </c>
      <c r="D27" s="75" t="s">
        <v>237</v>
      </c>
    </row>
    <row r="28" spans="2:4" ht="8.1" customHeight="1"/>
    <row r="29" spans="2:4" ht="45">
      <c r="B29" s="73" t="s">
        <v>213</v>
      </c>
      <c r="D29" s="75" t="s">
        <v>238</v>
      </c>
    </row>
    <row r="30" spans="2:4" ht="8.1" customHeight="1"/>
    <row r="31" spans="2:4" ht="45">
      <c r="B31" s="73" t="s">
        <v>218</v>
      </c>
      <c r="D31" s="75" t="s">
        <v>239</v>
      </c>
    </row>
    <row r="32" spans="2:4" ht="60">
      <c r="C32" s="74" t="s">
        <v>214</v>
      </c>
      <c r="D32" s="75" t="s">
        <v>240</v>
      </c>
    </row>
    <row r="33" spans="2:4" ht="45">
      <c r="C33" s="74" t="s">
        <v>241</v>
      </c>
      <c r="D33" s="75" t="s">
        <v>242</v>
      </c>
    </row>
    <row r="34" spans="2:4" ht="45">
      <c r="C34" s="74" t="s">
        <v>215</v>
      </c>
      <c r="D34" s="75" t="s">
        <v>243</v>
      </c>
    </row>
    <row r="35" spans="2:4" ht="45">
      <c r="C35" s="74" t="s">
        <v>216</v>
      </c>
      <c r="D35" s="75" t="s">
        <v>244</v>
      </c>
    </row>
    <row r="36" spans="2:4" ht="60">
      <c r="C36" s="74" t="s">
        <v>217</v>
      </c>
      <c r="D36" s="75" t="s">
        <v>245</v>
      </c>
    </row>
    <row r="37" spans="2:4" ht="8.1" customHeight="1"/>
    <row r="38" spans="2:4" ht="30">
      <c r="B38" s="73" t="s">
        <v>219</v>
      </c>
      <c r="C38" s="77"/>
      <c r="D38" s="75" t="s">
        <v>246</v>
      </c>
    </row>
    <row r="39" spans="2:4" ht="45">
      <c r="C39" s="74" t="s">
        <v>221</v>
      </c>
      <c r="D39" s="75" t="s">
        <v>247</v>
      </c>
    </row>
    <row r="40" spans="2:4" ht="45">
      <c r="C40" s="74" t="s">
        <v>220</v>
      </c>
      <c r="D40" s="75" t="s">
        <v>248</v>
      </c>
    </row>
    <row r="41" spans="2:4" ht="45">
      <c r="C41" s="74" t="s">
        <v>222</v>
      </c>
      <c r="D41" s="75" t="s">
        <v>249</v>
      </c>
    </row>
    <row r="42" spans="2:4" ht="45">
      <c r="C42" s="74" t="s">
        <v>223</v>
      </c>
      <c r="D42" s="75" t="s">
        <v>250</v>
      </c>
    </row>
    <row r="43" spans="2:4" ht="30">
      <c r="C43" s="74" t="s">
        <v>224</v>
      </c>
      <c r="D43" s="75" t="s">
        <v>251</v>
      </c>
    </row>
    <row r="44" spans="2:4">
      <c r="C44" s="74"/>
      <c r="D44" s="78"/>
    </row>
    <row r="45" spans="2:4">
      <c r="D45" s="75"/>
    </row>
  </sheetData>
  <mergeCells count="2">
    <mergeCell ref="B5:C5"/>
    <mergeCell ref="C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3:I33"/>
  <sheetViews>
    <sheetView showGridLines="0" topLeftCell="A14" zoomScaleNormal="100" workbookViewId="0">
      <selection activeCell="A27" sqref="A27"/>
    </sheetView>
  </sheetViews>
  <sheetFormatPr baseColWidth="10" defaultRowHeight="15"/>
  <cols>
    <col min="1" max="1" width="11.42578125" customWidth="1"/>
  </cols>
  <sheetData>
    <row r="3" spans="1:8" ht="20.25">
      <c r="A3" s="97" t="s">
        <v>261</v>
      </c>
      <c r="B3" s="97"/>
      <c r="C3" s="97"/>
      <c r="D3" s="97"/>
      <c r="E3" s="97"/>
      <c r="F3" s="97"/>
      <c r="G3" s="97"/>
      <c r="H3" s="97"/>
    </row>
    <row r="4" spans="1:8" ht="15.75">
      <c r="B4" s="14"/>
    </row>
    <row r="5" spans="1:8" ht="15.75">
      <c r="B5" s="14"/>
    </row>
    <row r="6" spans="1:8" ht="15.75">
      <c r="B6" s="14"/>
    </row>
    <row r="7" spans="1:8" ht="18.75">
      <c r="B7" s="16"/>
    </row>
    <row r="8" spans="1:8">
      <c r="B8" s="12"/>
    </row>
    <row r="9" spans="1:8" ht="15.75">
      <c r="B9" s="14"/>
    </row>
    <row r="10" spans="1:8" ht="15.75">
      <c r="B10" s="14"/>
    </row>
    <row r="11" spans="1:8" ht="15.75">
      <c r="B11" s="14"/>
    </row>
    <row r="12" spans="1:8" ht="15.75">
      <c r="B12" s="14"/>
    </row>
    <row r="13" spans="1:8" ht="74.25" customHeight="1">
      <c r="A13" s="98" t="s">
        <v>24</v>
      </c>
      <c r="B13" s="98"/>
      <c r="C13" s="98"/>
      <c r="D13" s="98"/>
      <c r="E13" s="98"/>
      <c r="F13" s="98"/>
      <c r="G13" s="98"/>
      <c r="H13" s="98"/>
    </row>
    <row r="14" spans="1:8" ht="15.75">
      <c r="B14" s="14"/>
    </row>
    <row r="15" spans="1:8" ht="147" customHeight="1">
      <c r="A15" s="99" t="s">
        <v>25</v>
      </c>
      <c r="B15" s="98"/>
      <c r="C15" s="98"/>
      <c r="D15" s="98"/>
      <c r="E15" s="98"/>
      <c r="F15" s="98"/>
      <c r="G15" s="98"/>
      <c r="H15" s="98"/>
    </row>
    <row r="16" spans="1:8" ht="18">
      <c r="A16" s="17"/>
      <c r="B16" s="14"/>
    </row>
    <row r="17" spans="1:9" ht="15.75">
      <c r="A17" s="86" t="s">
        <v>262</v>
      </c>
      <c r="B17" s="87"/>
      <c r="C17" s="86"/>
      <c r="D17" s="86"/>
      <c r="E17" s="86"/>
      <c r="F17" s="86"/>
      <c r="G17" s="86"/>
      <c r="H17" s="86"/>
      <c r="I17" s="86"/>
    </row>
    <row r="18" spans="1:9" ht="23.25">
      <c r="A18" s="86"/>
      <c r="B18" s="87"/>
      <c r="C18" s="86" t="s">
        <v>292</v>
      </c>
      <c r="D18" s="86"/>
      <c r="E18" s="86"/>
      <c r="F18" s="86"/>
      <c r="G18" s="86"/>
      <c r="H18" s="86"/>
      <c r="I18" s="86"/>
    </row>
    <row r="19" spans="1:9" ht="18.75">
      <c r="A19" s="86"/>
      <c r="B19" s="87"/>
      <c r="C19" s="86" t="s">
        <v>293</v>
      </c>
      <c r="D19" s="86"/>
      <c r="E19" s="86"/>
      <c r="F19" s="86"/>
      <c r="G19" s="86"/>
      <c r="H19" s="86"/>
      <c r="I19" s="86"/>
    </row>
    <row r="20" spans="1:9" ht="18.75">
      <c r="A20" s="86"/>
      <c r="B20" s="87"/>
      <c r="C20" s="86" t="s">
        <v>294</v>
      </c>
      <c r="D20" s="86"/>
      <c r="E20" s="86"/>
      <c r="F20" s="86"/>
      <c r="G20" s="86"/>
      <c r="H20" s="86"/>
      <c r="I20" s="86"/>
    </row>
    <row r="21" spans="1:9" ht="15.75">
      <c r="A21" s="86"/>
      <c r="B21" s="87"/>
      <c r="C21" s="86"/>
      <c r="D21" s="86"/>
      <c r="E21" s="86"/>
      <c r="F21" s="86"/>
      <c r="G21" s="86"/>
      <c r="H21" s="86"/>
      <c r="I21" s="86"/>
    </row>
    <row r="22" spans="1:9" ht="15.75">
      <c r="A22" s="86"/>
      <c r="B22" s="87"/>
      <c r="C22" s="86" t="s">
        <v>263</v>
      </c>
      <c r="D22" s="86"/>
      <c r="E22" s="86"/>
      <c r="F22" s="86"/>
      <c r="G22" s="91" t="s">
        <v>295</v>
      </c>
      <c r="H22" s="86"/>
      <c r="I22" s="86"/>
    </row>
    <row r="23" spans="1:9" ht="15.75">
      <c r="A23" s="86"/>
      <c r="B23" s="87"/>
      <c r="C23" s="86"/>
      <c r="D23" s="86"/>
      <c r="E23" s="86"/>
      <c r="F23" s="86"/>
      <c r="G23" s="91" t="s">
        <v>296</v>
      </c>
      <c r="H23" s="86"/>
      <c r="I23" s="86"/>
    </row>
    <row r="24" spans="1:9" ht="15.75">
      <c r="B24" s="14"/>
      <c r="G24" s="91" t="s">
        <v>297</v>
      </c>
    </row>
    <row r="25" spans="1:9" ht="15.75">
      <c r="B25" s="14"/>
      <c r="G25" s="91" t="s">
        <v>298</v>
      </c>
    </row>
    <row r="28" spans="1:9" ht="18">
      <c r="B28" s="17"/>
    </row>
    <row r="29" spans="1:9" ht="18">
      <c r="B29" s="17"/>
    </row>
    <row r="30" spans="1:9" ht="18">
      <c r="B30" s="17"/>
    </row>
    <row r="31" spans="1:9" ht="18">
      <c r="B31" s="17"/>
    </row>
    <row r="32" spans="1:9" ht="15.75">
      <c r="B32" s="14"/>
    </row>
    <row r="33" spans="2:2" ht="15.75">
      <c r="B33" s="5"/>
    </row>
  </sheetData>
  <mergeCells count="3">
    <mergeCell ref="A3:H3"/>
    <mergeCell ref="A13:H13"/>
    <mergeCell ref="A15:H15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7:C30"/>
  <sheetViews>
    <sheetView showGridLines="0" workbookViewId="0">
      <selection activeCell="A6" sqref="A6"/>
    </sheetView>
  </sheetViews>
  <sheetFormatPr baseColWidth="10" defaultRowHeight="15"/>
  <cols>
    <col min="1" max="1" width="72.7109375" customWidth="1"/>
    <col min="2" max="2" width="8.5703125" customWidth="1"/>
    <col min="3" max="3" width="9.7109375" customWidth="1"/>
  </cols>
  <sheetData>
    <row r="7" spans="1:3" ht="44.25" customHeight="1"/>
    <row r="8" spans="1:3" ht="39.75" customHeight="1"/>
    <row r="9" spans="1:3" ht="20.25" customHeight="1">
      <c r="A9" s="6" t="s">
        <v>5</v>
      </c>
      <c r="B9" s="9" t="s">
        <v>6</v>
      </c>
      <c r="C9" s="9" t="s">
        <v>7</v>
      </c>
    </row>
    <row r="10" spans="1:3" ht="17.25">
      <c r="A10" s="7" t="s">
        <v>9</v>
      </c>
      <c r="B10" s="90" t="s">
        <v>268</v>
      </c>
      <c r="C10" s="90"/>
    </row>
    <row r="11" spans="1:3" ht="34.5">
      <c r="A11" s="7" t="s">
        <v>8</v>
      </c>
      <c r="B11" s="90" t="s">
        <v>268</v>
      </c>
      <c r="C11" s="90"/>
    </row>
    <row r="12" spans="1:3" ht="34.5">
      <c r="A12" s="7" t="s">
        <v>10</v>
      </c>
      <c r="B12" s="90" t="s">
        <v>268</v>
      </c>
      <c r="C12" s="90"/>
    </row>
    <row r="13" spans="1:3" ht="34.5">
      <c r="A13" s="7" t="s">
        <v>11</v>
      </c>
      <c r="B13" s="90" t="s">
        <v>268</v>
      </c>
      <c r="C13" s="90"/>
    </row>
    <row r="14" spans="1:3" ht="34.5">
      <c r="A14" s="7" t="s">
        <v>12</v>
      </c>
      <c r="B14" s="90"/>
      <c r="C14" s="90" t="s">
        <v>268</v>
      </c>
    </row>
    <row r="15" spans="1:3" ht="51.75">
      <c r="A15" s="7" t="s">
        <v>13</v>
      </c>
      <c r="B15" s="90"/>
      <c r="C15" s="90" t="s">
        <v>268</v>
      </c>
    </row>
    <row r="16" spans="1:3" ht="34.5">
      <c r="A16" s="7" t="s">
        <v>14</v>
      </c>
      <c r="B16" s="90" t="s">
        <v>268</v>
      </c>
      <c r="C16" s="90"/>
    </row>
    <row r="17" spans="1:3" ht="34.5">
      <c r="A17" s="7" t="s">
        <v>253</v>
      </c>
      <c r="B17" s="90" t="s">
        <v>268</v>
      </c>
      <c r="C17" s="90"/>
    </row>
    <row r="18" spans="1:3" ht="17.25">
      <c r="A18" s="7" t="s">
        <v>15</v>
      </c>
      <c r="B18" s="90"/>
      <c r="C18" s="90" t="s">
        <v>268</v>
      </c>
    </row>
    <row r="19" spans="1:3" ht="17.25">
      <c r="A19" s="7" t="s">
        <v>16</v>
      </c>
      <c r="B19" s="90"/>
      <c r="C19" s="90" t="s">
        <v>268</v>
      </c>
    </row>
    <row r="20" spans="1:3" ht="17.25">
      <c r="A20" s="8"/>
      <c r="B20" s="90"/>
      <c r="C20" s="90"/>
    </row>
    <row r="21" spans="1:3" ht="21">
      <c r="A21" s="6" t="s">
        <v>17</v>
      </c>
      <c r="B21" s="100">
        <f>COUNTIF(B10:B19,"X")</f>
        <v>6</v>
      </c>
      <c r="C21" s="101"/>
    </row>
    <row r="22" spans="1:3" ht="17.25">
      <c r="A22" s="11"/>
    </row>
    <row r="23" spans="1:3" ht="17.25">
      <c r="A23" s="11" t="s">
        <v>18</v>
      </c>
    </row>
    <row r="24" spans="1:3" ht="34.5">
      <c r="A24" s="15" t="s">
        <v>23</v>
      </c>
    </row>
    <row r="25" spans="1:3" ht="17.25">
      <c r="A25" s="13"/>
    </row>
    <row r="26" spans="1:3" ht="17.25">
      <c r="A26" s="11" t="s">
        <v>19</v>
      </c>
    </row>
    <row r="27" spans="1:3" ht="41.25" customHeight="1">
      <c r="A27" s="15" t="s">
        <v>20</v>
      </c>
    </row>
    <row r="28" spans="1:3" ht="17.25">
      <c r="A28" s="13"/>
    </row>
    <row r="29" spans="1:3" ht="17.25">
      <c r="A29" s="11" t="s">
        <v>21</v>
      </c>
    </row>
    <row r="30" spans="1:3" ht="38.25" customHeight="1">
      <c r="A30" s="15" t="s">
        <v>22</v>
      </c>
    </row>
  </sheetData>
  <mergeCells count="1">
    <mergeCell ref="B21:C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G44"/>
  <sheetViews>
    <sheetView showGridLines="0" topLeftCell="A21" workbookViewId="0">
      <selection activeCell="I44" sqref="I44"/>
    </sheetView>
  </sheetViews>
  <sheetFormatPr baseColWidth="10" defaultRowHeight="15"/>
  <sheetData>
    <row r="2" spans="1:7" ht="31.5">
      <c r="A2" s="102" t="s">
        <v>26</v>
      </c>
      <c r="B2" s="102"/>
      <c r="C2" s="102"/>
      <c r="D2" s="102"/>
      <c r="E2" s="102"/>
      <c r="F2" s="102"/>
      <c r="G2" s="102"/>
    </row>
    <row r="3" spans="1:7" ht="15.75">
      <c r="A3" s="5"/>
    </row>
    <row r="4" spans="1:7" ht="15.75">
      <c r="A4" s="5"/>
    </row>
    <row r="5" spans="1:7">
      <c r="A5" s="18"/>
    </row>
    <row r="7" spans="1:7" ht="15.75">
      <c r="A7" s="5"/>
    </row>
    <row r="8" spans="1:7" ht="15.75">
      <c r="A8" s="5"/>
    </row>
    <row r="9" spans="1:7" ht="15.75">
      <c r="A9" s="5"/>
    </row>
    <row r="10" spans="1:7" ht="15.75">
      <c r="A10" s="5"/>
    </row>
    <row r="11" spans="1:7" ht="15.75">
      <c r="A11" s="5"/>
    </row>
    <row r="12" spans="1:7" ht="15.75">
      <c r="A12" s="5"/>
    </row>
    <row r="13" spans="1:7" ht="15.75">
      <c r="A13" s="5"/>
    </row>
    <row r="14" spans="1:7" ht="15.75">
      <c r="A14" s="5"/>
    </row>
    <row r="15" spans="1:7" ht="15.75">
      <c r="A15" s="5"/>
    </row>
    <row r="16" spans="1:7" ht="15.75">
      <c r="A16" s="5"/>
    </row>
    <row r="17" spans="1:1" ht="15.75">
      <c r="A17" s="5"/>
    </row>
    <row r="18" spans="1:1" ht="15.75">
      <c r="A18" s="5"/>
    </row>
    <row r="19" spans="1:1" ht="15.75">
      <c r="A19" s="5"/>
    </row>
    <row r="20" spans="1:1" ht="18">
      <c r="A20" s="19"/>
    </row>
    <row r="21" spans="1:1" ht="18">
      <c r="A21" s="20"/>
    </row>
    <row r="22" spans="1:1" ht="18">
      <c r="A22" s="20"/>
    </row>
    <row r="23" spans="1:1" ht="18">
      <c r="A23" s="19"/>
    </row>
    <row r="24" spans="1:1" ht="18">
      <c r="A24" s="20"/>
    </row>
    <row r="25" spans="1:1" ht="18">
      <c r="A25" s="20"/>
    </row>
    <row r="26" spans="1:1" ht="18">
      <c r="A26" s="19"/>
    </row>
    <row r="27" spans="1:1" ht="18">
      <c r="A27" s="20"/>
    </row>
    <row r="28" spans="1:1" ht="18">
      <c r="A28" s="20"/>
    </row>
    <row r="29" spans="1:1" ht="18">
      <c r="A29" s="20"/>
    </row>
    <row r="30" spans="1:1" ht="18">
      <c r="A30" s="20"/>
    </row>
    <row r="31" spans="1:1" ht="18">
      <c r="A31" s="19"/>
    </row>
    <row r="32" spans="1:1" ht="18">
      <c r="A32" s="20"/>
    </row>
    <row r="33" spans="1:1" ht="18">
      <c r="A33" s="20"/>
    </row>
    <row r="34" spans="1:1" ht="18">
      <c r="A34" s="20"/>
    </row>
    <row r="35" spans="1:1" ht="18">
      <c r="A35" s="19"/>
    </row>
    <row r="36" spans="1:1" ht="18">
      <c r="A36" s="20"/>
    </row>
    <row r="37" spans="1:1" ht="18">
      <c r="A37" s="20"/>
    </row>
    <row r="38" spans="1:1" ht="18">
      <c r="A38" s="20"/>
    </row>
    <row r="39" spans="1:1" ht="18">
      <c r="A39" s="20"/>
    </row>
    <row r="40" spans="1:1" ht="15.75">
      <c r="A40" s="21"/>
    </row>
    <row r="41" spans="1:1" ht="15.75">
      <c r="A41" s="21"/>
    </row>
    <row r="42" spans="1:1" ht="15.75">
      <c r="A42" s="21"/>
    </row>
    <row r="43" spans="1:1" ht="15.75">
      <c r="A43" s="21"/>
    </row>
    <row r="44" spans="1:1" ht="15.75">
      <c r="A44" s="21"/>
    </row>
  </sheetData>
  <mergeCells count="1">
    <mergeCell ref="A2:G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A12"/>
  <sheetViews>
    <sheetView showGridLines="0" zoomScale="96" zoomScaleNormal="96" workbookViewId="0">
      <selection activeCell="A26" sqref="A26"/>
    </sheetView>
  </sheetViews>
  <sheetFormatPr baseColWidth="10" defaultRowHeight="15"/>
  <cols>
    <col min="1" max="1" width="102.5703125" customWidth="1"/>
  </cols>
  <sheetData>
    <row r="1" spans="1:1" ht="75">
      <c r="A1" s="3" t="s">
        <v>252</v>
      </c>
    </row>
    <row r="4" spans="1:1" ht="15.75">
      <c r="A4" s="4" t="s">
        <v>0</v>
      </c>
    </row>
    <row r="5" spans="1:1" ht="15.75">
      <c r="A5" s="4" t="s">
        <v>1</v>
      </c>
    </row>
    <row r="6" spans="1:1" ht="15.75">
      <c r="A6" s="4" t="s">
        <v>2</v>
      </c>
    </row>
    <row r="7" spans="1:1" ht="15.75">
      <c r="A7" s="4" t="s">
        <v>3</v>
      </c>
    </row>
    <row r="8" spans="1:1" ht="15.75">
      <c r="A8" s="4" t="s">
        <v>4</v>
      </c>
    </row>
    <row r="11" spans="1:1" ht="15.75">
      <c r="A11" s="4"/>
    </row>
    <row r="12" spans="1:1" s="81" customFormat="1" ht="18.75">
      <c r="A12" s="8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6"/>
  <sheetViews>
    <sheetView showGridLines="0" topLeftCell="A58" workbookViewId="0">
      <selection activeCell="B82" sqref="B82"/>
    </sheetView>
  </sheetViews>
  <sheetFormatPr baseColWidth="10" defaultRowHeight="15"/>
  <cols>
    <col min="1" max="1" width="46.5703125" customWidth="1"/>
    <col min="2" max="2" width="33" customWidth="1"/>
  </cols>
  <sheetData>
    <row r="1" spans="1:2" ht="18" customHeight="1">
      <c r="A1" s="22"/>
    </row>
    <row r="2" spans="1:2" ht="20.25" hidden="1">
      <c r="A2" s="22"/>
    </row>
    <row r="3" spans="1:2" ht="31.5">
      <c r="A3" s="102" t="s">
        <v>258</v>
      </c>
      <c r="B3" s="102"/>
    </row>
    <row r="5" spans="1:2" ht="69" customHeight="1"/>
    <row r="6" spans="1:2" ht="37.5" customHeight="1" thickBot="1"/>
    <row r="7" spans="1:2" ht="16.5">
      <c r="A7" s="27" t="s">
        <v>28</v>
      </c>
      <c r="B7" s="28" t="s">
        <v>29</v>
      </c>
    </row>
    <row r="8" spans="1:2" ht="15.75">
      <c r="A8" s="92" t="s">
        <v>269</v>
      </c>
      <c r="B8" s="93" t="s">
        <v>274</v>
      </c>
    </row>
    <row r="9" spans="1:2" ht="15.75">
      <c r="A9" s="92" t="s">
        <v>270</v>
      </c>
      <c r="B9" s="93" t="s">
        <v>275</v>
      </c>
    </row>
    <row r="10" spans="1:2" ht="15.75">
      <c r="A10" s="92" t="s">
        <v>271</v>
      </c>
      <c r="B10" s="93" t="s">
        <v>276</v>
      </c>
    </row>
    <row r="11" spans="1:2" ht="15.75">
      <c r="A11" s="92" t="s">
        <v>272</v>
      </c>
      <c r="B11" s="93" t="s">
        <v>277</v>
      </c>
    </row>
    <row r="12" spans="1:2" ht="15.75">
      <c r="A12" s="92" t="s">
        <v>273</v>
      </c>
      <c r="B12" s="93" t="s">
        <v>278</v>
      </c>
    </row>
    <row r="13" spans="1:2" ht="15.75">
      <c r="A13" s="95" t="s">
        <v>299</v>
      </c>
      <c r="B13" s="94" t="s">
        <v>300</v>
      </c>
    </row>
    <row r="14" spans="1:2" ht="16.5">
      <c r="A14" s="23"/>
    </row>
    <row r="15" spans="1:2" ht="16.5">
      <c r="A15" s="25" t="s">
        <v>30</v>
      </c>
    </row>
    <row r="16" spans="1:2" ht="16.5">
      <c r="A16" s="25"/>
    </row>
    <row r="17" spans="1:2" ht="16.5">
      <c r="A17" s="26" t="s">
        <v>31</v>
      </c>
    </row>
    <row r="18" spans="1:2" ht="16.5">
      <c r="A18" s="26" t="s">
        <v>32</v>
      </c>
    </row>
    <row r="19" spans="1:2" ht="16.5">
      <c r="A19" s="26" t="s">
        <v>33</v>
      </c>
    </row>
    <row r="20" spans="1:2" ht="16.5">
      <c r="A20" s="26" t="s">
        <v>34</v>
      </c>
    </row>
    <row r="21" spans="1:2" ht="16.5">
      <c r="A21" s="23"/>
    </row>
    <row r="22" spans="1:2" ht="16.5">
      <c r="A22" s="25" t="s">
        <v>35</v>
      </c>
    </row>
    <row r="23" spans="1:2" ht="15.75">
      <c r="A23" s="24"/>
    </row>
    <row r="24" spans="1:2" ht="18">
      <c r="A24" s="30" t="s">
        <v>36</v>
      </c>
      <c r="B24" s="29"/>
    </row>
    <row r="25" spans="1:2" ht="16.5">
      <c r="A25" s="31"/>
    </row>
    <row r="26" spans="1:2" ht="16.5">
      <c r="A26" s="105" t="s">
        <v>279</v>
      </c>
      <c r="B26" s="105"/>
    </row>
    <row r="27" spans="1:2" ht="16.5" customHeight="1">
      <c r="A27" s="105" t="s">
        <v>280</v>
      </c>
      <c r="B27" s="105"/>
    </row>
    <row r="28" spans="1:2" ht="16.5" customHeight="1">
      <c r="A28" s="103" t="s">
        <v>281</v>
      </c>
      <c r="B28" s="104"/>
    </row>
    <row r="29" spans="1:2" ht="16.5" customHeight="1">
      <c r="A29" s="103" t="s">
        <v>282</v>
      </c>
      <c r="B29" s="104"/>
    </row>
    <row r="30" spans="1:2" ht="16.5" customHeight="1">
      <c r="A30" s="103" t="s">
        <v>283</v>
      </c>
      <c r="B30" s="104"/>
    </row>
    <row r="31" spans="1:2" ht="16.5" customHeight="1">
      <c r="A31" s="103" t="s">
        <v>284</v>
      </c>
      <c r="B31" s="104"/>
    </row>
    <row r="32" spans="1:2" ht="16.5" customHeight="1">
      <c r="A32" s="103" t="s">
        <v>285</v>
      </c>
      <c r="B32" s="104"/>
    </row>
    <row r="33" spans="1:2" ht="16.5" customHeight="1">
      <c r="A33" s="103" t="s">
        <v>286</v>
      </c>
      <c r="B33" s="104"/>
    </row>
    <row r="34" spans="1:2" ht="16.5" customHeight="1">
      <c r="A34" s="103" t="s">
        <v>287</v>
      </c>
      <c r="B34" s="104"/>
    </row>
    <row r="35" spans="1:2" ht="16.5" customHeight="1">
      <c r="A35" s="103" t="s">
        <v>301</v>
      </c>
      <c r="B35" s="104"/>
    </row>
    <row r="36" spans="1:2" ht="18">
      <c r="A36" s="20"/>
    </row>
    <row r="37" spans="1:2" ht="18">
      <c r="A37" s="20"/>
    </row>
    <row r="38" spans="1:2" ht="18">
      <c r="A38" s="106" t="s">
        <v>47</v>
      </c>
      <c r="B38" s="106"/>
    </row>
    <row r="39" spans="1:2" ht="15.75">
      <c r="A39" s="24"/>
    </row>
    <row r="40" spans="1:2" ht="16.5">
      <c r="A40" s="105" t="s">
        <v>302</v>
      </c>
      <c r="B40" s="105"/>
    </row>
    <row r="41" spans="1:2" ht="16.5">
      <c r="A41" s="105" t="s">
        <v>303</v>
      </c>
      <c r="B41" s="105"/>
    </row>
    <row r="42" spans="1:2" ht="16.5">
      <c r="A42" s="103" t="s">
        <v>39</v>
      </c>
      <c r="B42" s="104"/>
    </row>
    <row r="43" spans="1:2" ht="16.5">
      <c r="A43" s="103" t="s">
        <v>40</v>
      </c>
      <c r="B43" s="104"/>
    </row>
    <row r="44" spans="1:2" ht="16.5">
      <c r="A44" s="103" t="s">
        <v>41</v>
      </c>
      <c r="B44" s="104"/>
    </row>
    <row r="45" spans="1:2" ht="16.5">
      <c r="A45" s="103" t="s">
        <v>42</v>
      </c>
      <c r="B45" s="104"/>
    </row>
    <row r="46" spans="1:2" ht="16.5">
      <c r="A46" s="103" t="s">
        <v>43</v>
      </c>
      <c r="B46" s="104"/>
    </row>
    <row r="47" spans="1:2" ht="16.5">
      <c r="A47" s="103" t="s">
        <v>44</v>
      </c>
      <c r="B47" s="104"/>
    </row>
    <row r="48" spans="1:2" ht="16.5">
      <c r="A48" s="103" t="s">
        <v>45</v>
      </c>
      <c r="B48" s="104"/>
    </row>
    <row r="49" spans="1:2" ht="16.5">
      <c r="A49" s="103" t="s">
        <v>46</v>
      </c>
      <c r="B49" s="104"/>
    </row>
    <row r="66" spans="1:1" ht="18.75">
      <c r="A66" s="82" t="s">
        <v>254</v>
      </c>
    </row>
  </sheetData>
  <mergeCells count="22">
    <mergeCell ref="A47:B47"/>
    <mergeCell ref="A48:B48"/>
    <mergeCell ref="A49:B49"/>
    <mergeCell ref="A38:B38"/>
    <mergeCell ref="A41:B41"/>
    <mergeCell ref="A42:B42"/>
    <mergeCell ref="A43:B43"/>
    <mergeCell ref="A44:B44"/>
    <mergeCell ref="A45:B45"/>
    <mergeCell ref="A46:B46"/>
    <mergeCell ref="A40:B40"/>
    <mergeCell ref="A31:B31"/>
    <mergeCell ref="A32:B32"/>
    <mergeCell ref="A33:B33"/>
    <mergeCell ref="A34:B34"/>
    <mergeCell ref="A35:B35"/>
    <mergeCell ref="A30:B30"/>
    <mergeCell ref="A3:B3"/>
    <mergeCell ref="A26:B26"/>
    <mergeCell ref="A27:B27"/>
    <mergeCell ref="A28:B28"/>
    <mergeCell ref="A29:B2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32"/>
  <sheetViews>
    <sheetView showGridLines="0" topLeftCell="A9" workbookViewId="0">
      <selection activeCell="D25" sqref="D25"/>
    </sheetView>
  </sheetViews>
  <sheetFormatPr baseColWidth="10" defaultRowHeight="15"/>
  <cols>
    <col min="1" max="1" width="46.5703125" customWidth="1"/>
    <col min="2" max="2" width="33" customWidth="1"/>
  </cols>
  <sheetData>
    <row r="1" spans="1:2" ht="20.25">
      <c r="A1" s="22"/>
    </row>
    <row r="2" spans="1:2" ht="31.5">
      <c r="A2" s="102" t="s">
        <v>49</v>
      </c>
      <c r="B2" s="102"/>
    </row>
    <row r="5" spans="1:2" ht="69" customHeight="1">
      <c r="A5" s="34" t="s">
        <v>27</v>
      </c>
    </row>
    <row r="6" spans="1:2" ht="37.5" customHeight="1">
      <c r="A6" s="34" t="s">
        <v>48</v>
      </c>
    </row>
    <row r="20" spans="1:2">
      <c r="A20" s="33"/>
    </row>
    <row r="25" spans="1:2">
      <c r="B25" s="32" t="s">
        <v>50</v>
      </c>
    </row>
    <row r="28" spans="1:2" ht="26.25">
      <c r="A28" s="88" t="s">
        <v>266</v>
      </c>
      <c r="B28" s="86"/>
    </row>
    <row r="29" spans="1:2" ht="26.25">
      <c r="A29" s="88" t="s">
        <v>264</v>
      </c>
      <c r="B29" s="86"/>
    </row>
    <row r="30" spans="1:2" ht="26.25">
      <c r="A30" s="88" t="s">
        <v>267</v>
      </c>
      <c r="B30" s="86"/>
    </row>
    <row r="31" spans="1:2" ht="18.75">
      <c r="A31" s="86"/>
      <c r="B31" s="89" t="s">
        <v>265</v>
      </c>
    </row>
    <row r="32" spans="1:2">
      <c r="B32" s="32" t="s">
        <v>50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D17"/>
  <sheetViews>
    <sheetView showGridLines="0" topLeftCell="A11" workbookViewId="0">
      <selection activeCell="D24" sqref="D24"/>
    </sheetView>
  </sheetViews>
  <sheetFormatPr baseColWidth="10" defaultRowHeight="15"/>
  <cols>
    <col min="1" max="1" width="39.42578125" customWidth="1"/>
    <col min="2" max="2" width="33" customWidth="1"/>
    <col min="3" max="3" width="17.140625" customWidth="1"/>
    <col min="4" max="4" width="27.42578125" customWidth="1"/>
  </cols>
  <sheetData>
    <row r="1" spans="1:4" ht="20.25">
      <c r="A1" s="22"/>
    </row>
    <row r="2" spans="1:4" ht="20.25">
      <c r="A2" s="22"/>
    </row>
    <row r="3" spans="1:4" ht="31.5">
      <c r="A3" s="37" t="s">
        <v>51</v>
      </c>
      <c r="B3" s="37"/>
    </row>
    <row r="5" spans="1:4" ht="69" customHeight="1">
      <c r="A5" s="34"/>
    </row>
    <row r="6" spans="1:4" ht="37.5" customHeight="1">
      <c r="A6" s="34" t="s">
        <v>48</v>
      </c>
    </row>
    <row r="9" spans="1:4" ht="16.5" thickBot="1">
      <c r="A9" s="41" t="s">
        <v>80</v>
      </c>
      <c r="B9" s="39" t="s">
        <v>304</v>
      </c>
    </row>
    <row r="10" spans="1:4" ht="16.5" thickBot="1">
      <c r="A10" s="41" t="s">
        <v>75</v>
      </c>
      <c r="B10" s="38" t="s">
        <v>305</v>
      </c>
    </row>
    <row r="11" spans="1:4" ht="16.5" thickBot="1">
      <c r="A11" s="41" t="s">
        <v>76</v>
      </c>
      <c r="B11" s="38" t="s">
        <v>288</v>
      </c>
    </row>
    <row r="12" spans="1:4" ht="32.25" thickBot="1">
      <c r="A12" s="41" t="s">
        <v>77</v>
      </c>
      <c r="B12" s="38" t="s">
        <v>306</v>
      </c>
    </row>
    <row r="13" spans="1:4" ht="16.5" thickBot="1">
      <c r="A13" s="41" t="s">
        <v>78</v>
      </c>
      <c r="B13" s="38" t="s">
        <v>307</v>
      </c>
    </row>
    <row r="14" spans="1:4" ht="16.5" thickBot="1">
      <c r="A14" s="41" t="s">
        <v>79</v>
      </c>
      <c r="B14" s="38" t="s">
        <v>308</v>
      </c>
      <c r="D14" s="1"/>
    </row>
    <row r="15" spans="1:4" ht="48" thickBot="1">
      <c r="A15" s="42" t="s">
        <v>255</v>
      </c>
      <c r="B15" s="38" t="s">
        <v>289</v>
      </c>
      <c r="C15" s="40" t="s">
        <v>81</v>
      </c>
      <c r="D15" s="39" t="s">
        <v>309</v>
      </c>
    </row>
    <row r="16" spans="1:4" ht="15.75">
      <c r="A16" s="21"/>
    </row>
    <row r="17" spans="1:1" ht="15.75">
      <c r="A17" s="2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E31"/>
  <sheetViews>
    <sheetView showGridLines="0" topLeftCell="A54" workbookViewId="0">
      <selection activeCell="H81" sqref="H81"/>
    </sheetView>
  </sheetViews>
  <sheetFormatPr baseColWidth="10" defaultRowHeight="15"/>
  <cols>
    <col min="1" max="1" width="9" customWidth="1"/>
    <col min="2" max="2" width="26.140625" customWidth="1"/>
    <col min="3" max="3" width="9.140625" customWidth="1"/>
    <col min="4" max="4" width="15.5703125" bestFit="1" customWidth="1"/>
  </cols>
  <sheetData>
    <row r="1" spans="1:5" ht="20.25">
      <c r="A1" s="22"/>
    </row>
    <row r="2" spans="1:5" ht="20.25">
      <c r="A2" s="22"/>
    </row>
    <row r="3" spans="1:5" ht="31.5">
      <c r="A3" s="37" t="s">
        <v>52</v>
      </c>
      <c r="B3" s="37"/>
    </row>
    <row r="5" spans="1:5" ht="69" customHeight="1">
      <c r="A5" s="34" t="s">
        <v>27</v>
      </c>
    </row>
    <row r="6" spans="1:5" ht="37.5" customHeight="1">
      <c r="A6" s="34" t="s">
        <v>48</v>
      </c>
    </row>
    <row r="9" spans="1:5" ht="39" customHeight="1">
      <c r="A9" s="107" t="s">
        <v>53</v>
      </c>
      <c r="B9" s="107"/>
      <c r="C9" s="107"/>
      <c r="D9" s="107"/>
      <c r="E9" s="107"/>
    </row>
    <row r="10" spans="1:5" ht="32.25">
      <c r="A10" s="35"/>
    </row>
    <row r="11" spans="1:5" ht="15.75" thickBot="1">
      <c r="A11" s="36"/>
      <c r="B11" t="s">
        <v>54</v>
      </c>
      <c r="C11" s="36" t="s">
        <v>268</v>
      </c>
      <c r="D11" t="s">
        <v>65</v>
      </c>
    </row>
    <row r="12" spans="1:5" ht="16.5" thickTop="1" thickBot="1">
      <c r="A12" s="36"/>
      <c r="B12" t="s">
        <v>55</v>
      </c>
      <c r="C12" s="36" t="s">
        <v>268</v>
      </c>
      <c r="D12" t="s">
        <v>66</v>
      </c>
    </row>
    <row r="13" spans="1:5" ht="31.5" thickTop="1" thickBot="1">
      <c r="A13" s="36"/>
      <c r="B13" s="2" t="s">
        <v>56</v>
      </c>
      <c r="C13" s="36"/>
      <c r="D13" t="s">
        <v>67</v>
      </c>
    </row>
    <row r="14" spans="1:5" ht="16.5" thickTop="1" thickBot="1">
      <c r="A14" s="36" t="s">
        <v>268</v>
      </c>
      <c r="B14" t="s">
        <v>57</v>
      </c>
      <c r="C14" s="36"/>
      <c r="D14" t="s">
        <v>68</v>
      </c>
    </row>
    <row r="15" spans="1:5" ht="16.5" thickTop="1" thickBot="1">
      <c r="A15" s="36"/>
      <c r="B15" t="s">
        <v>58</v>
      </c>
      <c r="C15" s="36" t="s">
        <v>268</v>
      </c>
      <c r="D15" t="s">
        <v>69</v>
      </c>
    </row>
    <row r="16" spans="1:5" ht="16.5" thickTop="1" thickBot="1">
      <c r="A16" s="36" t="s">
        <v>268</v>
      </c>
      <c r="B16" t="s">
        <v>59</v>
      </c>
      <c r="C16" s="36"/>
      <c r="D16" t="s">
        <v>69</v>
      </c>
    </row>
    <row r="17" spans="1:4" ht="16.5" thickTop="1" thickBot="1">
      <c r="A17" s="36"/>
      <c r="B17" t="s">
        <v>60</v>
      </c>
      <c r="C17" s="36"/>
      <c r="D17" t="s">
        <v>70</v>
      </c>
    </row>
    <row r="18" spans="1:4" ht="16.5" thickTop="1" thickBot="1">
      <c r="A18" s="36"/>
      <c r="B18" t="s">
        <v>61</v>
      </c>
      <c r="C18" s="36"/>
      <c r="D18" t="s">
        <v>71</v>
      </c>
    </row>
    <row r="19" spans="1:4" ht="16.5" thickTop="1" thickBot="1">
      <c r="A19" s="36"/>
      <c r="B19" t="s">
        <v>62</v>
      </c>
      <c r="C19" s="36"/>
      <c r="D19" t="s">
        <v>72</v>
      </c>
    </row>
    <row r="20" spans="1:4" ht="16.5" thickTop="1" thickBot="1">
      <c r="A20" s="36" t="s">
        <v>268</v>
      </c>
      <c r="B20" t="s">
        <v>63</v>
      </c>
      <c r="C20" s="36"/>
      <c r="D20" t="s">
        <v>73</v>
      </c>
    </row>
    <row r="21" spans="1:4" ht="16.5" thickTop="1" thickBot="1">
      <c r="A21" s="36"/>
      <c r="B21" t="s">
        <v>64</v>
      </c>
      <c r="C21" s="36"/>
      <c r="D21" t="s">
        <v>74</v>
      </c>
    </row>
    <row r="22" spans="1:4" ht="15.75" thickTop="1"/>
    <row r="24" spans="1:4">
      <c r="B24" s="32" t="s">
        <v>50</v>
      </c>
    </row>
    <row r="31" spans="1:4">
      <c r="B31" s="32" t="s">
        <v>50</v>
      </c>
    </row>
  </sheetData>
  <mergeCells count="1">
    <mergeCell ref="A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PORTADA</vt:lpstr>
      <vt:lpstr>1. INICIAR</vt:lpstr>
      <vt:lpstr>2. CUESTIONARIO DE ENTRADA</vt:lpstr>
      <vt:lpstr>3.PLANEACIÓN</vt:lpstr>
      <vt:lpstr>4. REFLEXIÓN</vt:lpstr>
      <vt:lpstr>5. MISIÓN</vt:lpstr>
      <vt:lpstr>6. VISIÓN</vt:lpstr>
      <vt:lpstr>7. CREENCIAS</vt:lpstr>
      <vt:lpstr>8. VALORES</vt:lpstr>
      <vt:lpstr>9. Recuerde....</vt:lpstr>
      <vt:lpstr>10. ANÁLISIS INTERNO</vt:lpstr>
      <vt:lpstr>11. ANÁLISIS INTERNO</vt:lpstr>
      <vt:lpstr>12. ANÁLISIS EXTERNO</vt:lpstr>
      <vt:lpstr>13. ÁREAS CLAVES</vt:lpstr>
      <vt:lpstr>14. CUESTIONARIO AUTODIMENSIÓN</vt:lpstr>
      <vt:lpstr>15. ESTRATEGIAS</vt:lpstr>
      <vt:lpstr>16. OBJETIVOS </vt:lpstr>
      <vt:lpstr>17. PLAN DE ACCION -AÑO-</vt:lpstr>
      <vt:lpstr>GLOSARIO TERMINOS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ELIZABETH CHAPARRO</dc:creator>
  <cp:lastModifiedBy>armando</cp:lastModifiedBy>
  <cp:lastPrinted>2012-09-25T15:26:56Z</cp:lastPrinted>
  <dcterms:created xsi:type="dcterms:W3CDTF">2010-02-19T15:41:03Z</dcterms:created>
  <dcterms:modified xsi:type="dcterms:W3CDTF">2012-10-07T03:09:22Z</dcterms:modified>
</cp:coreProperties>
</file>